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codeName="ThisWorkbook" defaultThemeVersion="124226"/>
  <xr:revisionPtr revIDLastSave="0" documentId="13_ncr:1_{01CAFD73-052B-455E-95EB-0D09E564E20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込書" sheetId="3" r:id="rId1"/>
    <sheet name="Sheet2" sheetId="2" state="hidden" r:id="rId2"/>
  </sheets>
  <calcPr calcId="191029"/>
</workbook>
</file>

<file path=xl/calcChain.xml><?xml version="1.0" encoding="utf-8"?>
<calcChain xmlns="http://schemas.openxmlformats.org/spreadsheetml/2006/main">
  <c r="F7" i="2" l="1"/>
  <c r="D7" i="2"/>
  <c r="B2" i="2"/>
  <c r="E3" i="2"/>
  <c r="AB2" i="2" l="1"/>
  <c r="Z2" i="2"/>
  <c r="AA4" i="2"/>
  <c r="AC2" i="2"/>
  <c r="Y2" i="2"/>
  <c r="W2" i="2"/>
  <c r="V2" i="2"/>
  <c r="X4" i="2"/>
  <c r="U4" i="2"/>
  <c r="T2" i="2"/>
  <c r="S2" i="2"/>
  <c r="Q2" i="2"/>
  <c r="P2" i="2"/>
  <c r="R4" i="2"/>
  <c r="O4" i="2"/>
  <c r="N2" i="2"/>
  <c r="M2" i="2"/>
  <c r="L4" i="2"/>
  <c r="K2" i="2"/>
  <c r="J2" i="2"/>
  <c r="I4" i="2"/>
  <c r="I2" i="2" s="1"/>
  <c r="H2" i="2"/>
  <c r="G2" i="2"/>
  <c r="F4" i="2"/>
  <c r="F2" i="2" s="1"/>
  <c r="E2" i="2"/>
  <c r="E7" i="2"/>
  <c r="C7" i="2" l="1"/>
  <c r="B7" i="2"/>
  <c r="D2" i="2"/>
  <c r="A7" i="2"/>
  <c r="A2" i="2"/>
  <c r="AA2" i="2" l="1"/>
  <c r="Y52" i="3" s="1"/>
  <c r="X2" i="2"/>
  <c r="Y50" i="3" s="1"/>
  <c r="U2" i="2"/>
  <c r="Y47" i="3" s="1"/>
  <c r="R2" i="2"/>
  <c r="Y44" i="3" s="1"/>
  <c r="O2" i="2"/>
  <c r="Y41" i="3" s="1"/>
  <c r="L2" i="2"/>
  <c r="Y38" i="3" s="1"/>
  <c r="Y35" i="3"/>
  <c r="Y32" i="3" l="1"/>
</calcChain>
</file>

<file path=xl/sharedStrings.xml><?xml version="1.0" encoding="utf-8"?>
<sst xmlns="http://schemas.openxmlformats.org/spreadsheetml/2006/main" count="154" uniqueCount="97">
  <si>
    <t>チーム名</t>
    <rPh sb="3" eb="4">
      <t>メイ</t>
    </rPh>
    <phoneticPr fontId="1"/>
  </si>
  <si>
    <t>労働組合名</t>
    <rPh sb="0" eb="4">
      <t>ロウドウクミアイ</t>
    </rPh>
    <rPh sb="4" eb="5">
      <t>メイ</t>
    </rPh>
    <phoneticPr fontId="1"/>
  </si>
  <si>
    <t>運営委員</t>
    <rPh sb="0" eb="2">
      <t>ウンエイ</t>
    </rPh>
    <rPh sb="2" eb="4">
      <t>イイン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</si>
  <si>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</si>
  <si>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</si>
  <si>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</si>
  <si>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</si>
  <si>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</si>
  <si>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</si>
  <si>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</si>
  <si>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</si>
  <si>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フリガナ</t>
    <phoneticPr fontId="1"/>
  </si>
  <si>
    <t>２　　区
（3.0㎞）</t>
    <rPh sb="3" eb="4">
      <t>ク</t>
    </rPh>
    <phoneticPr fontId="1"/>
  </si>
  <si>
    <t>４　　区
（3.0㎞）</t>
    <rPh sb="3" eb="4">
      <t>ク</t>
    </rPh>
    <phoneticPr fontId="1"/>
  </si>
  <si>
    <t>６　　区
（3.0㎞）</t>
    <rPh sb="3" eb="4">
      <t>ク</t>
    </rPh>
    <phoneticPr fontId="1"/>
  </si>
  <si>
    <t>代表者氏名</t>
    <rPh sb="0" eb="3">
      <t>ダイヒョウシャ</t>
    </rPh>
    <rPh sb="3" eb="5">
      <t>シメイ</t>
    </rPh>
    <phoneticPr fontId="1"/>
  </si>
  <si>
    <t>運営委員携帯TEL番号</t>
    <rPh sb="0" eb="2">
      <t>ウンエイ</t>
    </rPh>
    <rPh sb="2" eb="4">
      <t>イイン</t>
    </rPh>
    <rPh sb="4" eb="6">
      <t>ケイタイ</t>
    </rPh>
    <rPh sb="9" eb="11">
      <t>バンゴウ</t>
    </rPh>
    <phoneticPr fontId="1"/>
  </si>
  <si>
    <t>チーム名</t>
  </si>
  <si>
    <t>タスキ</t>
    <phoneticPr fontId="8"/>
  </si>
  <si>
    <t>構成組織</t>
    <rPh sb="0" eb="2">
      <t>コウセイ</t>
    </rPh>
    <rPh sb="2" eb="4">
      <t>ソシキ</t>
    </rPh>
    <phoneticPr fontId="8"/>
  </si>
  <si>
    <t>監督</t>
    <rPh sb="0" eb="2">
      <t>カントク</t>
    </rPh>
    <phoneticPr fontId="8"/>
  </si>
  <si>
    <t>１区  5.4㎞</t>
    <phoneticPr fontId="8"/>
  </si>
  <si>
    <t>Ａ</t>
    <phoneticPr fontId="8"/>
  </si>
  <si>
    <t>Ｓ</t>
    <phoneticPr fontId="8"/>
  </si>
  <si>
    <t>２区  3.0㎞</t>
    <phoneticPr fontId="8"/>
  </si>
  <si>
    <t>３区  5.0㎞</t>
    <phoneticPr fontId="8"/>
  </si>
  <si>
    <t>４区  3.0㎞</t>
    <phoneticPr fontId="8"/>
  </si>
  <si>
    <t>５区  5.0㎞</t>
    <phoneticPr fontId="8"/>
  </si>
  <si>
    <t>６区  3.0㎞</t>
    <phoneticPr fontId="8"/>
  </si>
  <si>
    <t>補員</t>
    <rPh sb="0" eb="1">
      <t>ホ</t>
    </rPh>
    <rPh sb="1" eb="2">
      <t>イン</t>
    </rPh>
    <phoneticPr fontId="8"/>
  </si>
  <si>
    <t>運営委員</t>
    <rPh sb="0" eb="2">
      <t>ウンエイ</t>
    </rPh>
    <rPh sb="2" eb="4">
      <t>イイン</t>
    </rPh>
    <phoneticPr fontId="8"/>
  </si>
  <si>
    <t>氏</t>
    <rPh sb="0" eb="1">
      <t>ウジ</t>
    </rPh>
    <phoneticPr fontId="1"/>
  </si>
  <si>
    <t>名</t>
    <rPh sb="0" eb="1">
      <t>ナ</t>
    </rPh>
    <phoneticPr fontId="1"/>
  </si>
  <si>
    <t>01</t>
    <phoneticPr fontId="1"/>
  </si>
  <si>
    <t>02</t>
    <phoneticPr fontId="1"/>
  </si>
  <si>
    <t>フ　　　　　リ　　　　　ガ　　　　　ナ</t>
    <phoneticPr fontId="1"/>
  </si>
  <si>
    <t>監　　督</t>
    <phoneticPr fontId="1"/>
  </si>
  <si>
    <t xml:space="preserve">   携帯TEL番号</t>
    <rPh sb="3" eb="5">
      <t>ケイタイ</t>
    </rPh>
    <rPh sb="8" eb="10">
      <t>バンゴウ</t>
    </rPh>
    <phoneticPr fontId="1"/>
  </si>
  <si>
    <t>　*大会当日の連絡先</t>
    <rPh sb="2" eb="4">
      <t>タイカイ</t>
    </rPh>
    <rPh sb="4" eb="6">
      <t>トウジツ</t>
    </rPh>
    <rPh sb="7" eb="10">
      <t>レンラクサキ</t>
    </rPh>
    <phoneticPr fontId="1"/>
  </si>
  <si>
    <t>　*申込締切</t>
    <rPh sb="2" eb="6">
      <t>モウシコミシメキリ</t>
    </rPh>
    <phoneticPr fontId="1"/>
  </si>
  <si>
    <t>フ リ ガ ナ</t>
    <phoneticPr fontId="1"/>
  </si>
  <si>
    <r>
      <rPr>
        <sz val="12"/>
        <color theme="1"/>
        <rFont val="ＭＳ Ｐゴシック"/>
        <family val="3"/>
        <charset val="128"/>
        <scheme val="minor"/>
      </rPr>
      <t>生 年 月 日</t>
    </r>
    <r>
      <rPr>
        <sz val="14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（大会当日の年齢が表示されます）</t>
    </r>
    <rPh sb="0" eb="1">
      <t>セイ</t>
    </rPh>
    <rPh sb="2" eb="3">
      <t>ネン</t>
    </rPh>
    <rPh sb="4" eb="5">
      <t>ガツ</t>
    </rPh>
    <rPh sb="6" eb="7">
      <t>ニチ</t>
    </rPh>
    <rPh sb="9" eb="11">
      <t>タイカイ</t>
    </rPh>
    <rPh sb="11" eb="13">
      <t>トウジツ</t>
    </rPh>
    <rPh sb="14" eb="16">
      <t>ネンレイ</t>
    </rPh>
    <rPh sb="17" eb="19">
      <t>ヒョウジ</t>
    </rPh>
    <phoneticPr fontId="1"/>
  </si>
  <si>
    <t>*大会当日の運営委員を各チーム１名、必ず選出して下さい。</t>
    <rPh sb="1" eb="3">
      <t>タイカイ</t>
    </rPh>
    <rPh sb="3" eb="5">
      <t>トウジツ</t>
    </rPh>
    <rPh sb="6" eb="8">
      <t>ウンエイ</t>
    </rPh>
    <rPh sb="8" eb="10">
      <t>イイン</t>
    </rPh>
    <rPh sb="11" eb="12">
      <t>カク</t>
    </rPh>
    <rPh sb="16" eb="17">
      <t>メイ</t>
    </rPh>
    <rPh sb="18" eb="19">
      <t>カナラ</t>
    </rPh>
    <rPh sb="20" eb="22">
      <t>センシュツ</t>
    </rPh>
    <rPh sb="24" eb="25">
      <t>クダ</t>
    </rPh>
    <phoneticPr fontId="1"/>
  </si>
  <si>
    <t>代表者</t>
    <rPh sb="0" eb="3">
      <t>ダイヒョウシャ</t>
    </rPh>
    <phoneticPr fontId="8"/>
  </si>
  <si>
    <t>代表者℡</t>
    <rPh sb="0" eb="3">
      <t>ダイヒョウシャ</t>
    </rPh>
    <phoneticPr fontId="8"/>
  </si>
  <si>
    <t>運営委員℡</t>
    <rPh sb="0" eb="4">
      <t>ウンエイイイン</t>
    </rPh>
    <phoneticPr fontId="8"/>
  </si>
  <si>
    <t>補　　員①</t>
    <rPh sb="0" eb="1">
      <t>ホ</t>
    </rPh>
    <rPh sb="3" eb="4">
      <t>イン</t>
    </rPh>
    <phoneticPr fontId="1"/>
  </si>
  <si>
    <t>補　　員②</t>
    <rPh sb="0" eb="1">
      <t>ホ</t>
    </rPh>
    <rPh sb="3" eb="4">
      <t>イン</t>
    </rPh>
    <phoneticPr fontId="1"/>
  </si>
  <si>
    <t>選手氏名</t>
    <rPh sb="0" eb="4">
      <t>センシュシメイ</t>
    </rPh>
    <phoneticPr fontId="1"/>
  </si>
  <si>
    <t>*参加者に関する個人情報は、今回の駅伝大会の目的の範囲内で利用し、それ以外に利用したり</t>
    <rPh sb="1" eb="4">
      <t>サンカシャ</t>
    </rPh>
    <rPh sb="5" eb="6">
      <t>カン</t>
    </rPh>
    <rPh sb="8" eb="10">
      <t>コジン</t>
    </rPh>
    <rPh sb="10" eb="12">
      <t>ジョウホウ</t>
    </rPh>
    <rPh sb="14" eb="16">
      <t>コンカイ</t>
    </rPh>
    <rPh sb="17" eb="19">
      <t>エキデン</t>
    </rPh>
    <rPh sb="19" eb="21">
      <t>タイカイ</t>
    </rPh>
    <rPh sb="22" eb="24">
      <t>モクテキ</t>
    </rPh>
    <rPh sb="25" eb="27">
      <t>ハンイ</t>
    </rPh>
    <rPh sb="27" eb="28">
      <t>ナイ</t>
    </rPh>
    <rPh sb="29" eb="31">
      <t>リヨウ</t>
    </rPh>
    <rPh sb="35" eb="37">
      <t>イガイ</t>
    </rPh>
    <rPh sb="38" eb="40">
      <t>リヨウ</t>
    </rPh>
    <phoneticPr fontId="1"/>
  </si>
  <si>
    <t>　*特記事項</t>
    <rPh sb="2" eb="4">
      <t>トッキ</t>
    </rPh>
    <rPh sb="4" eb="6">
      <t>ジコウ</t>
    </rPh>
    <phoneticPr fontId="1"/>
  </si>
  <si>
    <t>info@niigata.jtuc-rengo.jp</t>
  </si>
  <si>
    <t>送付先メールアドレス：</t>
    <rPh sb="0" eb="2">
      <t>ソウフ</t>
    </rPh>
    <rPh sb="2" eb="3">
      <t>サキ</t>
    </rPh>
    <phoneticPr fontId="1"/>
  </si>
  <si>
    <t>【注意】このシートの削除・編集等は行わないでください。</t>
  </si>
  <si>
    <t>*タスキは事務局で用意しますが、持参するチームについては、欄にタスキの色を記入ください。</t>
    <rPh sb="5" eb="8">
      <t>ジムキョク</t>
    </rPh>
    <rPh sb="9" eb="11">
      <t>ヨウイ</t>
    </rPh>
    <rPh sb="16" eb="18">
      <t>ジサン</t>
    </rPh>
    <rPh sb="29" eb="30">
      <t>ラン</t>
    </rPh>
    <rPh sb="35" eb="36">
      <t>イロ</t>
    </rPh>
    <rPh sb="37" eb="39">
      <t>キニュウ</t>
    </rPh>
    <phoneticPr fontId="1"/>
  </si>
  <si>
    <t>*参加者に関する個人情報は、今回の駅伝大会の目的の範囲内で利用し、それ以外に利用したり、提供したりすることはありません。</t>
    <rPh sb="1" eb="4">
      <t>サンカシャ</t>
    </rPh>
    <rPh sb="5" eb="6">
      <t>カン</t>
    </rPh>
    <rPh sb="8" eb="10">
      <t>コジン</t>
    </rPh>
    <rPh sb="10" eb="12">
      <t>ジョウホウ</t>
    </rPh>
    <rPh sb="14" eb="16">
      <t>コンカイ</t>
    </rPh>
    <rPh sb="17" eb="19">
      <t>エキデン</t>
    </rPh>
    <rPh sb="19" eb="21">
      <t>タイカイ</t>
    </rPh>
    <rPh sb="22" eb="24">
      <t>モクテキ</t>
    </rPh>
    <rPh sb="25" eb="27">
      <t>ハンイ</t>
    </rPh>
    <rPh sb="27" eb="28">
      <t>ナイ</t>
    </rPh>
    <rPh sb="29" eb="31">
      <t>リヨウ</t>
    </rPh>
    <rPh sb="35" eb="37">
      <t>イガイ</t>
    </rPh>
    <rPh sb="38" eb="40">
      <t>リヨウ</t>
    </rPh>
    <phoneticPr fontId="1"/>
  </si>
  <si>
    <r>
      <t xml:space="preserve">タスキの色
</t>
    </r>
    <r>
      <rPr>
        <sz val="10"/>
        <color theme="1"/>
        <rFont val="ＭＳ Ｐゴシック"/>
        <family val="3"/>
        <charset val="128"/>
        <scheme val="minor"/>
      </rPr>
      <t>(チームで持参する場合
右の欄に色を入力ください)</t>
    </r>
    <rPh sb="4" eb="5">
      <t>イロ</t>
    </rPh>
    <rPh sb="11" eb="13">
      <t>ジサン</t>
    </rPh>
    <rPh sb="15" eb="17">
      <t>バアイ</t>
    </rPh>
    <rPh sb="18" eb="19">
      <t>ミギ</t>
    </rPh>
    <rPh sb="20" eb="21">
      <t>ラン</t>
    </rPh>
    <rPh sb="22" eb="23">
      <t>イロ</t>
    </rPh>
    <rPh sb="24" eb="26">
      <t>ニュウリョク</t>
    </rPh>
    <phoneticPr fontId="1"/>
  </si>
  <si>
    <t>１　　区
（3.4㎞）</t>
    <rPh sb="3" eb="4">
      <t>ク</t>
    </rPh>
    <phoneticPr fontId="1"/>
  </si>
  <si>
    <t>３　　区
（3.0㎞）</t>
    <rPh sb="3" eb="4">
      <t>ク</t>
    </rPh>
    <phoneticPr fontId="1"/>
  </si>
  <si>
    <t>５　　区
（3.0㎞）</t>
    <rPh sb="3" eb="4">
      <t>ク</t>
    </rPh>
    <phoneticPr fontId="1"/>
  </si>
  <si>
    <t>チーム参加申込書</t>
    <phoneticPr fontId="1"/>
  </si>
  <si>
    <t>※チーム名は１２字以内でお願いします。</t>
    <rPh sb="4" eb="5">
      <t>メイ</t>
    </rPh>
    <rPh sb="8" eb="9">
      <t>ジ</t>
    </rPh>
    <rPh sb="9" eb="11">
      <t>イナイ</t>
    </rPh>
    <rPh sb="13" eb="14">
      <t>ネガ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</si>
  <si>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</si>
  <si>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</si>
  <si>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</si>
  <si>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</si>
  <si>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</si>
  <si>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</si>
  <si>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</si>
  <si>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</si>
  <si>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</si>
  <si>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</si>
  <si>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</si>
  <si>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</si>
  <si>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</si>
  <si>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</si>
  <si>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</si>
  <si>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</si>
  <si>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</si>
  <si>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</si>
  <si>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</si>
  <si>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</si>
  <si>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</si>
  <si>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</si>
  <si>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</si>
  <si>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</si>
  <si>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</si>
  <si>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</si>
  <si>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</si>
  <si>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</si>
  <si>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</si>
  <si>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第34回新潟県勤労者駅伝大会</t>
    <phoneticPr fontId="1"/>
  </si>
  <si>
    <t>第34回新潟県勤労者駅伝大会実行委員会</t>
    <phoneticPr fontId="1"/>
  </si>
  <si>
    <t>２０２４年１０月１７日（木）　厳守</t>
    <rPh sb="4" eb="5">
      <t>ネン</t>
    </rPh>
    <rPh sb="7" eb="8">
      <t>ツキ</t>
    </rPh>
    <rPh sb="10" eb="11">
      <t>ニチ</t>
    </rPh>
    <rPh sb="12" eb="13">
      <t>モク</t>
    </rPh>
    <rPh sb="15" eb="17">
      <t>ゲンシュ</t>
    </rPh>
    <phoneticPr fontId="1"/>
  </si>
  <si>
    <t>　運営委員は、競技中のコース管理にあたるため、補員を含む選手は兼任できません。</t>
    <rPh sb="1" eb="3">
      <t>ウンエイ</t>
    </rPh>
    <rPh sb="3" eb="5">
      <t>イイン</t>
    </rPh>
    <rPh sb="23" eb="25">
      <t>ホイン</t>
    </rPh>
    <rPh sb="26" eb="27">
      <t>フク</t>
    </rPh>
    <rPh sb="28" eb="30">
      <t>センシュ</t>
    </rPh>
    <rPh sb="31" eb="33">
      <t>ケンニン</t>
    </rPh>
    <phoneticPr fontId="1"/>
  </si>
  <si>
    <r>
      <t xml:space="preserve">上記、誓約書を必ずお読みとりのうえ、
左記のチェックボックス□をクリックし、同意✓ください。
</t>
    </r>
    <r>
      <rPr>
        <b/>
        <sz val="10.5"/>
        <color rgb="FFFF0000"/>
        <rFont val="ＭＳ Ｐゴシック"/>
        <family val="3"/>
        <charset val="128"/>
        <scheme val="minor"/>
      </rPr>
      <t>※参加申込にあたり、誓約書には必ず同意✓ください。</t>
    </r>
    <rPh sb="0" eb="2">
      <t>ジョウキ</t>
    </rPh>
    <rPh sb="3" eb="6">
      <t>セイヤクショ</t>
    </rPh>
    <rPh sb="7" eb="8">
      <t>カナラ</t>
    </rPh>
    <rPh sb="10" eb="11">
      <t>ヨ</t>
    </rPh>
    <rPh sb="19" eb="21">
      <t>サキ</t>
    </rPh>
    <rPh sb="48" eb="50">
      <t>サンカ</t>
    </rPh>
    <rPh sb="50" eb="52">
      <t>モウシコ</t>
    </rPh>
    <rPh sb="57" eb="60">
      <t>セイヤクショ</t>
    </rPh>
    <rPh sb="62" eb="63">
      <t>カナラ</t>
    </rPh>
    <rPh sb="64" eb="66">
      <t>ドウイ</t>
    </rPh>
    <phoneticPr fontId="1"/>
  </si>
  <si>
    <r>
      <rPr>
        <sz val="18"/>
        <color rgb="FFFF0000"/>
        <rFont val="ＭＳ Ｐゴシック"/>
        <family val="3"/>
        <charset val="128"/>
        <scheme val="minor"/>
      </rPr>
      <t>　　　　　　　　　　  　　　</t>
    </r>
    <r>
      <rPr>
        <u/>
        <sz val="18"/>
        <color rgb="FFFF0000"/>
        <rFont val="ＭＳ Ｐゴシック"/>
        <family val="3"/>
        <charset val="128"/>
        <scheme val="minor"/>
      </rPr>
      <t>はじめにお読み下さい</t>
    </r>
    <r>
      <rPr>
        <sz val="24"/>
        <color theme="1"/>
        <rFont val="ＭＳ Ｐゴシック"/>
        <family val="3"/>
        <charset val="128"/>
        <scheme val="minor"/>
      </rPr>
      <t xml:space="preserve">
　　　　　　　　　　   </t>
    </r>
    <r>
      <rPr>
        <sz val="24"/>
        <color theme="1"/>
        <rFont val="ＭＳ Ｐゴシック"/>
        <family val="2"/>
        <charset val="128"/>
        <scheme val="minor"/>
      </rPr>
      <t xml:space="preserve"> </t>
    </r>
    <r>
      <rPr>
        <sz val="24"/>
        <color theme="1"/>
        <rFont val="ＭＳ Ｐゴシック"/>
        <family val="3"/>
        <charset val="128"/>
        <scheme val="minor"/>
      </rPr>
      <t>誓　　約　　書</t>
    </r>
    <r>
      <rPr>
        <sz val="11"/>
        <color theme="1"/>
        <rFont val="ＭＳ Ｐゴシック"/>
        <family val="2"/>
        <charset val="128"/>
        <scheme val="minor"/>
      </rPr>
      <t xml:space="preserve">
　　　　　　　　　　　　　　　　　　　　　　　　　　　　　　　　　　　　　　　　　　　　　　　第34回新潟県勤労者駅伝大会実行委員会
　　　　　　　　　　　　　　　　　　　　　　　　　　　　　　　　　　　　　　　　　　　　　　　　　　　　　　　　実行委員長</t>
    </r>
    <r>
      <rPr>
        <sz val="11"/>
        <rFont val="ＭＳ Ｐゴシック"/>
        <family val="3"/>
        <charset val="128"/>
        <scheme val="minor"/>
      </rPr>
      <t>　牧野　茂夫　</t>
    </r>
    <r>
      <rPr>
        <sz val="11"/>
        <color theme="1"/>
        <rFont val="ＭＳ Ｐゴシック"/>
        <family val="2"/>
        <charset val="128"/>
        <scheme val="minor"/>
      </rPr>
      <t>殿
　私共のチームがこのたび本大会に参加するにあたり、大会中の不慮の疾患や傷害、生命に関する重大な事故なども一切、当事者の責任とし、主催者に対して何ら、ご迷惑かけません。大会当日は安全第一としてマイペースで走り、自分の健康は自分で守ります。
　            　　　　　　　　　　　　　　　　　　　　　　　　　　　　　　　　　　　　　　　　　　　　　　　　　　　　　 以上、誓約いたします。</t>
    </r>
    <rPh sb="5" eb="6">
      <t>ヨ</t>
    </rPh>
    <rPh sb="7" eb="8">
      <t>クダ</t>
    </rPh>
    <rPh sb="178" eb="180">
      <t>マキノ</t>
    </rPh>
    <rPh sb="181" eb="183">
      <t>シゲオ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</si>
</sst>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u/>
      <sz val="9.9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u/>
      <sz val="18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14" fontId="15" fillId="0" borderId="0" xfId="0" applyNumberFormat="1" applyFont="1">
      <alignment vertical="center"/>
    </xf>
    <xf numFmtId="0" fontId="7" fillId="2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6" fillId="0" borderId="0" xfId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8" fillId="4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49" fontId="2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vertical="top"/>
    </xf>
    <xf numFmtId="0" fontId="19" fillId="0" borderId="0" xfId="0" applyFont="1">
      <alignment vertical="center"/>
    </xf>
    <xf numFmtId="0" fontId="0" fillId="0" borderId="0" xfId="0" applyAlignment="1"/>
    <xf numFmtId="0" fontId="26" fillId="0" borderId="0" xfId="1" applyFont="1" applyAlignment="1" applyProtection="1">
      <alignment vertical="center"/>
    </xf>
    <xf numFmtId="0" fontId="17" fillId="0" borderId="5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3" borderId="9" xfId="0" applyFill="1" applyBorder="1">
      <alignment vertical="center"/>
    </xf>
    <xf numFmtId="0" fontId="24" fillId="0" borderId="0" xfId="0" applyFont="1" applyAlignment="1">
      <alignment horizontal="center" vertical="top"/>
    </xf>
    <xf numFmtId="0" fontId="20" fillId="0" borderId="0" xfId="0" applyFont="1">
      <alignment vertical="center"/>
    </xf>
    <xf numFmtId="0" fontId="10" fillId="3" borderId="8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ill="1" applyProtection="1">
      <alignment vertical="center"/>
      <protection locked="0"/>
    </xf>
    <xf numFmtId="0" fontId="0" fillId="3" borderId="9" xfId="0" applyFill="1" applyBorder="1" applyProtection="1">
      <alignment vertical="center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4" fillId="3" borderId="10" xfId="0" applyFont="1" applyFill="1" applyBorder="1" applyAlignment="1" applyProtection="1">
      <alignment horizontal="center" vertical="center" shrinkToFi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wrapText="1" shrinkToFit="1"/>
      <protection locked="0"/>
    </xf>
    <xf numFmtId="0" fontId="13" fillId="3" borderId="1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alignment horizontal="center" vertical="center" wrapText="1" shrinkToFit="1"/>
      <protection locked="0"/>
    </xf>
    <xf numFmtId="0" fontId="13" fillId="3" borderId="30" xfId="0" applyFont="1" applyFill="1" applyBorder="1" applyAlignment="1" applyProtection="1">
      <alignment horizontal="center" vertical="center" shrinkToFit="1"/>
      <protection locked="0"/>
    </xf>
    <xf numFmtId="0" fontId="13" fillId="3" borderId="21" xfId="0" applyFont="1" applyFill="1" applyBorder="1" applyAlignment="1" applyProtection="1">
      <alignment horizontal="center" vertical="center" shrinkToFit="1"/>
      <protection locked="0"/>
    </xf>
    <xf numFmtId="0" fontId="13" fillId="3" borderId="2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16" fillId="0" borderId="0" xfId="1" applyAlignment="1" applyProtection="1">
      <alignment horizontal="left" vertical="center"/>
    </xf>
    <xf numFmtId="0" fontId="26" fillId="0" borderId="0" xfId="1" applyFont="1" applyAlignment="1" applyProtection="1">
      <alignment horizontal="left" vertical="center"/>
    </xf>
    <xf numFmtId="0" fontId="29" fillId="0" borderId="45" xfId="0" applyFont="1" applyBorder="1" applyAlignment="1">
      <alignment horizontal="left" vertical="center" wrapText="1"/>
    </xf>
    <xf numFmtId="0" fontId="22" fillId="0" borderId="45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13" fillId="3" borderId="11" xfId="0" applyFont="1" applyFill="1" applyBorder="1" applyAlignment="1" applyProtection="1">
      <alignment horizontal="center" vertical="center" wrapText="1" shrinkToFi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/>
      <protection locked="0"/>
    </xf>
    <xf numFmtId="0" fontId="4" fillId="3" borderId="30" xfId="0" applyFont="1" applyFill="1" applyBorder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right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3" fillId="3" borderId="0" xfId="0" applyFont="1" applyFill="1" applyAlignment="1" applyProtection="1">
      <alignment horizontal="center"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right"/>
      <protection locked="0"/>
    </xf>
    <xf numFmtId="0" fontId="13" fillId="3" borderId="32" xfId="0" applyFont="1" applyFill="1" applyBorder="1" applyAlignment="1" applyProtection="1">
      <alignment horizontal="center" vertical="center" shrinkToFit="1"/>
      <protection locked="0"/>
    </xf>
    <xf numFmtId="0" fontId="13" fillId="3" borderId="10" xfId="0" applyFont="1" applyFill="1" applyBorder="1" applyAlignment="1" applyProtection="1">
      <alignment horizontal="center" vertical="center" shrinkToFit="1"/>
      <protection locked="0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1" fillId="3" borderId="34" xfId="0" applyFont="1" applyFill="1" applyBorder="1" applyAlignment="1" applyProtection="1">
      <alignment horizontal="center" vertical="center"/>
      <protection locked="0"/>
    </xf>
    <xf numFmtId="0" fontId="11" fillId="3" borderId="35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 textRotation="255" shrinkToFit="1"/>
      <protection locked="0"/>
    </xf>
    <xf numFmtId="0" fontId="13" fillId="3" borderId="3" xfId="0" applyFont="1" applyFill="1" applyBorder="1" applyAlignment="1" applyProtection="1">
      <alignment horizontal="center" vertical="center" textRotation="255" shrinkToFit="1"/>
      <protection locked="0"/>
    </xf>
    <xf numFmtId="0" fontId="4" fillId="3" borderId="29" xfId="0" applyFont="1" applyFill="1" applyBorder="1" applyAlignment="1" applyProtection="1">
      <alignment horizontal="center" vertical="center" shrinkToFit="1"/>
      <protection locked="0"/>
    </xf>
    <xf numFmtId="0" fontId="4" fillId="3" borderId="30" xfId="0" applyFont="1" applyFill="1" applyBorder="1" applyAlignment="1" applyProtection="1">
      <alignment horizontal="center" vertical="center" shrinkToFit="1"/>
      <protection locked="0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0" fontId="4" fillId="3" borderId="21" xfId="0" applyFont="1" applyFill="1" applyBorder="1" applyAlignment="1" applyProtection="1">
      <alignment horizontal="center" vertical="center" shrinkToFit="1"/>
      <protection locked="0"/>
    </xf>
    <xf numFmtId="0" fontId="4" fillId="3" borderId="22" xfId="0" applyFont="1" applyFill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wrapText="1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 wrapText="1"/>
    </xf>
    <xf numFmtId="0" fontId="20" fillId="0" borderId="48" xfId="0" applyFont="1" applyBorder="1" applyAlignment="1">
      <alignment horizontal="left" vertical="top" wrapText="1"/>
    </xf>
    <xf numFmtId="0" fontId="20" fillId="0" borderId="49" xfId="0" applyFont="1" applyBorder="1" applyAlignment="1">
      <alignment horizontal="left" vertical="top" wrapText="1"/>
    </xf>
    <xf numFmtId="0" fontId="20" fillId="0" borderId="50" xfId="0" applyFont="1" applyBorder="1" applyAlignment="1">
      <alignment horizontal="left" vertical="top" wrapText="1"/>
    </xf>
    <xf numFmtId="0" fontId="20" fillId="0" borderId="53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54" xfId="0" applyFont="1" applyBorder="1" applyAlignment="1">
      <alignment horizontal="left" vertical="top" wrapText="1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13" fillId="3" borderId="44" xfId="0" applyFont="1" applyFill="1" applyBorder="1" applyAlignment="1" applyProtection="1">
      <alignment horizontal="right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13" fillId="3" borderId="43" xfId="0" applyFont="1" applyFill="1" applyBorder="1" applyAlignment="1" applyProtection="1">
      <alignment horizontal="right"/>
      <protection locked="0"/>
    </xf>
    <xf numFmtId="0" fontId="4" fillId="3" borderId="27" xfId="0" applyFont="1" applyFill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0" fillId="3" borderId="19" xfId="0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4" fillId="3" borderId="18" xfId="0" applyFont="1" applyFill="1" applyBorder="1" applyAlignment="1" applyProtection="1">
      <alignment horizontal="center"/>
      <protection locked="0"/>
    </xf>
    <xf numFmtId="0" fontId="3" fillId="3" borderId="22" xfId="0" applyFont="1" applyFill="1" applyBorder="1" applyAlignment="1" applyProtection="1">
      <alignment horizontal="right"/>
      <protection locked="0"/>
    </xf>
    <xf numFmtId="0" fontId="3" fillId="3" borderId="18" xfId="0" applyFont="1" applyFill="1" applyBorder="1" applyAlignment="1" applyProtection="1">
      <alignment horizontal="right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 applyProtection="1">
      <alignment horizontal="center" vertical="center" shrinkToFit="1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right"/>
      <protection locked="0"/>
    </xf>
  </cellXfs>
  <cellStyles count="2">
    <cellStyle name="ハイパーリンク" xfId="1" builtinId="8"/>
    <cellStyle name="標準" xfId="0" builtinId="0"/>
  </cellStyles>
  <dxfs count="13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9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21</xdr:row>
          <xdr:rowOff>15240</xdr:rowOff>
        </xdr:from>
        <xdr:to>
          <xdr:col>11</xdr:col>
          <xdr:colOff>0</xdr:colOff>
          <xdr:row>21</xdr:row>
          <xdr:rowOff>533400</xdr:rowOff>
        </xdr:to>
        <xdr:sp macro="" textlink="">
          <xdr:nvSpPr>
            <xdr:cNvPr id="1031" name="CheckBox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&#65312;niiagta.jtuc-rengo.jp?subject=&#31532;33&#22238;&#26032;&#28511;&#30476;&#21220;&#21172;&#32773;&#39365;&#20253;&#22823;&#20250;&#65288;&#21442;&#21152;&#30003;&#36796;&#65289;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105"/>
  <sheetViews>
    <sheetView tabSelected="1" topLeftCell="F1" workbookViewId="0">
      <selection activeCell="AE13" sqref="AE13"/>
    </sheetView>
  </sheetViews>
  <sheetFormatPr defaultRowHeight="13.2" x14ac:dyDescent="0.2"/>
  <cols>
    <col min="1" max="1" width="6.109375" hidden="1" customWidth="1"/>
    <col min="2" max="2" width="7.109375" hidden="1" customWidth="1"/>
    <col min="3" max="3" width="8.88671875" hidden="1" customWidth="1"/>
    <col min="4" max="4" width="8.6640625" style="4" hidden="1" customWidth="1"/>
    <col min="5" max="5" width="12" style="5" hidden="1" customWidth="1"/>
    <col min="6" max="6" width="5.77734375" customWidth="1"/>
    <col min="7" max="7" width="14.6640625" style="3" customWidth="1"/>
    <col min="8" max="8" width="0.88671875" customWidth="1"/>
    <col min="9" max="14" width="6.77734375" customWidth="1"/>
    <col min="15" max="20" width="3.33203125" customWidth="1"/>
    <col min="21" max="21" width="3.44140625" customWidth="1"/>
    <col min="22" max="27" width="3.33203125" customWidth="1"/>
    <col min="28" max="28" width="0.88671875" customWidth="1"/>
    <col min="29" max="29" width="3.109375" customWidth="1"/>
  </cols>
  <sheetData>
    <row r="1" spans="7:28" ht="7.5" customHeight="1" x14ac:dyDescent="0.2">
      <c r="G1" s="83" t="s">
        <v>91</v>
      </c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7:28" ht="30.75" customHeight="1" x14ac:dyDescent="0.2"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7:28" ht="13.5" customHeight="1" x14ac:dyDescent="0.2">
      <c r="G3" s="84" t="s">
        <v>60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4" spans="7:28" ht="24" customHeight="1" x14ac:dyDescent="0.2"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7:28" ht="5.4" customHeight="1" thickBot="1" x14ac:dyDescent="0.25"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7:28" ht="13.5" customHeight="1" thickTop="1" x14ac:dyDescent="0.2">
      <c r="G6" s="116" t="s">
        <v>96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</row>
    <row r="7" spans="7:28" x14ac:dyDescent="0.2">
      <c r="G7" s="119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120"/>
    </row>
    <row r="8" spans="7:28" x14ac:dyDescent="0.2">
      <c r="G8" s="119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120"/>
    </row>
    <row r="9" spans="7:28" x14ac:dyDescent="0.2">
      <c r="G9" s="119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120"/>
    </row>
    <row r="10" spans="7:28" x14ac:dyDescent="0.2">
      <c r="G10" s="119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120"/>
    </row>
    <row r="11" spans="7:28" x14ac:dyDescent="0.2">
      <c r="G11" s="119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120"/>
    </row>
    <row r="12" spans="7:28" x14ac:dyDescent="0.2">
      <c r="G12" s="119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120"/>
    </row>
    <row r="13" spans="7:28" x14ac:dyDescent="0.2">
      <c r="G13" s="119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120"/>
    </row>
    <row r="14" spans="7:28" x14ac:dyDescent="0.2">
      <c r="G14" s="119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120"/>
    </row>
    <row r="15" spans="7:28" x14ac:dyDescent="0.2">
      <c r="G15" s="119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120"/>
    </row>
    <row r="16" spans="7:28" x14ac:dyDescent="0.2">
      <c r="G16" s="119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120"/>
    </row>
    <row r="17" spans="3:28" x14ac:dyDescent="0.2">
      <c r="G17" s="119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120"/>
    </row>
    <row r="18" spans="3:28" x14ac:dyDescent="0.2">
      <c r="G18" s="119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120"/>
    </row>
    <row r="19" spans="3:28" x14ac:dyDescent="0.2">
      <c r="G19" s="119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120"/>
    </row>
    <row r="20" spans="3:28" x14ac:dyDescent="0.2">
      <c r="G20" s="119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120"/>
    </row>
    <row r="21" spans="3:28" ht="21" customHeight="1" x14ac:dyDescent="0.2">
      <c r="G21" s="121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3"/>
    </row>
    <row r="22" spans="3:28" ht="71.400000000000006" customHeight="1" thickBot="1" x14ac:dyDescent="0.25">
      <c r="G22" s="24"/>
      <c r="H22" s="25"/>
      <c r="I22" s="25"/>
      <c r="J22" s="25"/>
      <c r="K22" s="25"/>
      <c r="L22" s="60" t="s">
        <v>95</v>
      </c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2"/>
    </row>
    <row r="23" spans="3:28" ht="3.75" customHeight="1" thickTop="1" thickBot="1" x14ac:dyDescent="0.25">
      <c r="G23" s="26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8"/>
    </row>
    <row r="24" spans="3:28" ht="18" customHeight="1" x14ac:dyDescent="0.2">
      <c r="G24" s="31" t="s">
        <v>11</v>
      </c>
      <c r="H24" s="32"/>
      <c r="I24" s="85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  <c r="AA24" s="32"/>
      <c r="AB24" s="33"/>
    </row>
    <row r="25" spans="3:28" ht="40.5" customHeight="1" thickBot="1" x14ac:dyDescent="0.25">
      <c r="G25" s="34" t="s">
        <v>0</v>
      </c>
      <c r="H25" s="32"/>
      <c r="I25" s="88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90"/>
      <c r="AA25" s="32"/>
      <c r="AB25" s="33"/>
    </row>
    <row r="26" spans="3:28" ht="18.75" customHeight="1" x14ac:dyDescent="0.2">
      <c r="G26" s="35"/>
      <c r="H26" s="91" t="s">
        <v>61</v>
      </c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3"/>
    </row>
    <row r="27" spans="3:28" ht="39.75" customHeight="1" x14ac:dyDescent="0.2">
      <c r="G27" s="36" t="s">
        <v>1</v>
      </c>
      <c r="H27" s="94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6"/>
    </row>
    <row r="28" spans="3:28" ht="13.5" customHeight="1" x14ac:dyDescent="0.2">
      <c r="G28" s="37" t="s">
        <v>40</v>
      </c>
      <c r="H28" s="50"/>
      <c r="I28" s="50"/>
      <c r="J28" s="50"/>
      <c r="K28" s="50"/>
      <c r="L28" s="50"/>
      <c r="M28" s="50"/>
      <c r="N28" s="50"/>
      <c r="O28" s="51" t="s">
        <v>56</v>
      </c>
      <c r="P28" s="52"/>
      <c r="Q28" s="52"/>
      <c r="R28" s="52"/>
      <c r="S28" s="52"/>
      <c r="T28" s="52"/>
      <c r="U28" s="52"/>
      <c r="V28" s="124"/>
      <c r="W28" s="125"/>
      <c r="X28" s="125"/>
      <c r="Y28" s="125"/>
      <c r="Z28" s="125"/>
      <c r="AA28" s="125"/>
      <c r="AB28" s="126"/>
    </row>
    <row r="29" spans="3:28" ht="27" customHeight="1" x14ac:dyDescent="0.2">
      <c r="G29" s="38" t="s">
        <v>36</v>
      </c>
      <c r="H29" s="114"/>
      <c r="I29" s="115"/>
      <c r="J29" s="115"/>
      <c r="K29" s="115"/>
      <c r="L29" s="115"/>
      <c r="M29" s="115"/>
      <c r="N29" s="115"/>
      <c r="O29" s="53"/>
      <c r="P29" s="54"/>
      <c r="Q29" s="54"/>
      <c r="R29" s="54"/>
      <c r="S29" s="54"/>
      <c r="T29" s="54"/>
      <c r="U29" s="54"/>
      <c r="V29" s="127"/>
      <c r="W29" s="128"/>
      <c r="X29" s="128"/>
      <c r="Y29" s="128"/>
      <c r="Z29" s="128"/>
      <c r="AA29" s="128"/>
      <c r="AB29" s="129"/>
    </row>
    <row r="30" spans="3:28" x14ac:dyDescent="0.2">
      <c r="E30" s="14"/>
      <c r="G30" s="98" t="s">
        <v>48</v>
      </c>
      <c r="H30" s="100" t="s">
        <v>35</v>
      </c>
      <c r="I30" s="101"/>
      <c r="J30" s="101"/>
      <c r="K30" s="101"/>
      <c r="L30" s="101"/>
      <c r="M30" s="101"/>
      <c r="N30" s="102"/>
      <c r="O30" s="103" t="s">
        <v>3</v>
      </c>
      <c r="P30" s="105" t="s">
        <v>41</v>
      </c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7"/>
    </row>
    <row r="31" spans="3:28" ht="14.4" x14ac:dyDescent="0.2">
      <c r="F31" s="2"/>
      <c r="G31" s="99"/>
      <c r="H31" s="111" t="s">
        <v>31</v>
      </c>
      <c r="I31" s="112"/>
      <c r="J31" s="112"/>
      <c r="K31" s="112"/>
      <c r="L31" s="113" t="s">
        <v>32</v>
      </c>
      <c r="M31" s="112"/>
      <c r="N31" s="112"/>
      <c r="O31" s="104"/>
      <c r="P31" s="108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10"/>
    </row>
    <row r="32" spans="3:28" x14ac:dyDescent="0.2">
      <c r="C32">
        <v>1936</v>
      </c>
      <c r="D32" s="5" t="s">
        <v>33</v>
      </c>
      <c r="E32" s="5" t="s">
        <v>33</v>
      </c>
      <c r="G32" s="63" t="s">
        <v>57</v>
      </c>
      <c r="H32" s="50"/>
      <c r="I32" s="50"/>
      <c r="J32" s="50"/>
      <c r="K32" s="50"/>
      <c r="L32" s="50"/>
      <c r="M32" s="50"/>
      <c r="N32" s="50"/>
      <c r="O32" s="65"/>
      <c r="P32" s="67"/>
      <c r="Q32" s="68"/>
      <c r="R32" s="97" t="s">
        <v>4</v>
      </c>
      <c r="S32" s="73"/>
      <c r="T32" s="73"/>
      <c r="U32" s="81" t="s">
        <v>5</v>
      </c>
      <c r="V32" s="73"/>
      <c r="W32" s="73"/>
      <c r="X32" s="130" t="s">
        <v>6</v>
      </c>
      <c r="Y32" s="82" t="str">
        <f>IF(ISERROR(Sheet2!F2), "", Sheet2!F2)</f>
        <v/>
      </c>
      <c r="Z32" s="82"/>
      <c r="AA32" s="131" t="s">
        <v>8</v>
      </c>
      <c r="AB32" s="47"/>
    </row>
    <row r="33" spans="2:28" ht="13.5" customHeight="1" x14ac:dyDescent="0.2">
      <c r="C33">
        <v>1937</v>
      </c>
      <c r="D33" s="5" t="s">
        <v>34</v>
      </c>
      <c r="E33" s="5" t="s">
        <v>34</v>
      </c>
      <c r="G33" s="64"/>
      <c r="H33" s="114"/>
      <c r="I33" s="114"/>
      <c r="J33" s="114"/>
      <c r="K33" s="114"/>
      <c r="L33" s="114"/>
      <c r="M33" s="114"/>
      <c r="N33" s="114"/>
      <c r="O33" s="66"/>
      <c r="P33" s="69"/>
      <c r="Q33" s="70"/>
      <c r="R33" s="81"/>
      <c r="S33" s="73"/>
      <c r="T33" s="73"/>
      <c r="U33" s="81"/>
      <c r="V33" s="73"/>
      <c r="W33" s="73"/>
      <c r="X33" s="130"/>
      <c r="Y33" s="82"/>
      <c r="Z33" s="82"/>
      <c r="AA33" s="131"/>
      <c r="AB33" s="48"/>
    </row>
    <row r="34" spans="2:28" ht="13.5" customHeight="1" x14ac:dyDescent="0.2">
      <c r="C34">
        <v>1938</v>
      </c>
      <c r="D34" s="5" t="s">
        <v>62</v>
      </c>
      <c r="E34" s="5" t="s">
        <v>62</v>
      </c>
      <c r="G34" s="64"/>
      <c r="H34" s="94"/>
      <c r="I34" s="94"/>
      <c r="J34" s="94"/>
      <c r="K34" s="94"/>
      <c r="L34" s="94"/>
      <c r="M34" s="94"/>
      <c r="N34" s="94"/>
      <c r="O34" s="66"/>
      <c r="P34" s="71"/>
      <c r="Q34" s="72"/>
      <c r="R34" s="81"/>
      <c r="S34" s="73"/>
      <c r="T34" s="73"/>
      <c r="U34" s="81"/>
      <c r="V34" s="73"/>
      <c r="W34" s="73"/>
      <c r="X34" s="130"/>
      <c r="Y34" s="82"/>
      <c r="Z34" s="82"/>
      <c r="AA34" s="131"/>
      <c r="AB34" s="49"/>
    </row>
    <row r="35" spans="2:28" ht="13.5" customHeight="1" x14ac:dyDescent="0.2">
      <c r="C35">
        <v>1939</v>
      </c>
      <c r="D35" s="5" t="s">
        <v>63</v>
      </c>
      <c r="E35" s="5" t="s">
        <v>63</v>
      </c>
      <c r="G35" s="63" t="s">
        <v>12</v>
      </c>
      <c r="H35" s="50"/>
      <c r="I35" s="50"/>
      <c r="J35" s="50"/>
      <c r="K35" s="50"/>
      <c r="L35" s="50"/>
      <c r="M35" s="50"/>
      <c r="N35" s="50"/>
      <c r="O35" s="66"/>
      <c r="P35" s="132"/>
      <c r="Q35" s="133"/>
      <c r="R35" s="81" t="s">
        <v>4</v>
      </c>
      <c r="S35" s="73"/>
      <c r="T35" s="73"/>
      <c r="U35" s="81" t="s">
        <v>5</v>
      </c>
      <c r="V35" s="73"/>
      <c r="W35" s="73"/>
      <c r="X35" s="130" t="s">
        <v>6</v>
      </c>
      <c r="Y35" s="75" t="str">
        <f>IF(ISERROR(Sheet2!I2), "", Sheet2!I2)</f>
        <v/>
      </c>
      <c r="Z35" s="76"/>
      <c r="AA35" s="131" t="s">
        <v>8</v>
      </c>
      <c r="AB35" s="47"/>
    </row>
    <row r="36" spans="2:28" ht="13.5" customHeight="1" x14ac:dyDescent="0.2">
      <c r="B36" t="s">
        <v>9</v>
      </c>
      <c r="C36">
        <v>1940</v>
      </c>
      <c r="D36" s="5" t="s">
        <v>64</v>
      </c>
      <c r="E36" s="5" t="s">
        <v>64</v>
      </c>
      <c r="G36" s="64"/>
      <c r="H36" s="114"/>
      <c r="I36" s="114"/>
      <c r="J36" s="114"/>
      <c r="K36" s="114"/>
      <c r="L36" s="114"/>
      <c r="M36" s="114"/>
      <c r="N36" s="114"/>
      <c r="O36" s="66"/>
      <c r="P36" s="132"/>
      <c r="Q36" s="133"/>
      <c r="R36" s="81"/>
      <c r="S36" s="73"/>
      <c r="T36" s="73"/>
      <c r="U36" s="81"/>
      <c r="V36" s="73"/>
      <c r="W36" s="73"/>
      <c r="X36" s="130"/>
      <c r="Y36" s="77"/>
      <c r="Z36" s="78"/>
      <c r="AA36" s="131"/>
      <c r="AB36" s="48"/>
    </row>
    <row r="37" spans="2:28" ht="13.5" customHeight="1" x14ac:dyDescent="0.2">
      <c r="B37" s="30" t="s">
        <v>10</v>
      </c>
      <c r="C37">
        <v>1941</v>
      </c>
      <c r="D37" s="5" t="s">
        <v>65</v>
      </c>
      <c r="E37" s="5" t="s">
        <v>65</v>
      </c>
      <c r="G37" s="64"/>
      <c r="H37" s="94"/>
      <c r="I37" s="94"/>
      <c r="J37" s="94"/>
      <c r="K37" s="94"/>
      <c r="L37" s="94"/>
      <c r="M37" s="94"/>
      <c r="N37" s="94"/>
      <c r="O37" s="66"/>
      <c r="P37" s="132"/>
      <c r="Q37" s="133"/>
      <c r="R37" s="81"/>
      <c r="S37" s="73"/>
      <c r="T37" s="73"/>
      <c r="U37" s="81"/>
      <c r="V37" s="73"/>
      <c r="W37" s="73"/>
      <c r="X37" s="130"/>
      <c r="Y37" s="79"/>
      <c r="Z37" s="80"/>
      <c r="AA37" s="131"/>
      <c r="AB37" s="49"/>
    </row>
    <row r="38" spans="2:28" ht="13.5" customHeight="1" x14ac:dyDescent="0.2">
      <c r="C38">
        <v>1942</v>
      </c>
      <c r="D38" s="5" t="s">
        <v>66</v>
      </c>
      <c r="E38" s="5" t="s">
        <v>66</v>
      </c>
      <c r="G38" s="63" t="s">
        <v>58</v>
      </c>
      <c r="H38" s="74"/>
      <c r="I38" s="74"/>
      <c r="J38" s="74"/>
      <c r="K38" s="74"/>
      <c r="L38" s="74"/>
      <c r="M38" s="74"/>
      <c r="N38" s="74"/>
      <c r="O38" s="66"/>
      <c r="P38" s="132"/>
      <c r="Q38" s="133"/>
      <c r="R38" s="81" t="s">
        <v>4</v>
      </c>
      <c r="S38" s="73"/>
      <c r="T38" s="73"/>
      <c r="U38" s="81" t="s">
        <v>5</v>
      </c>
      <c r="V38" s="73"/>
      <c r="W38" s="73"/>
      <c r="X38" s="130" t="s">
        <v>6</v>
      </c>
      <c r="Y38" s="82" t="str">
        <f>IF(ISERROR(Sheet2!L2), "", Sheet2!L2)</f>
        <v/>
      </c>
      <c r="Z38" s="82"/>
      <c r="AA38" s="131" t="s">
        <v>8</v>
      </c>
      <c r="AB38" s="47"/>
    </row>
    <row r="39" spans="2:28" ht="13.5" customHeight="1" x14ac:dyDescent="0.2">
      <c r="C39">
        <v>1943</v>
      </c>
      <c r="D39" s="5" t="s">
        <v>67</v>
      </c>
      <c r="E39" s="5" t="s">
        <v>67</v>
      </c>
      <c r="G39" s="64"/>
      <c r="H39" s="134"/>
      <c r="I39" s="134"/>
      <c r="J39" s="134"/>
      <c r="K39" s="134"/>
      <c r="L39" s="134"/>
      <c r="M39" s="134"/>
      <c r="N39" s="134"/>
      <c r="O39" s="66"/>
      <c r="P39" s="132"/>
      <c r="Q39" s="133"/>
      <c r="R39" s="81"/>
      <c r="S39" s="73"/>
      <c r="T39" s="73"/>
      <c r="U39" s="81"/>
      <c r="V39" s="73"/>
      <c r="W39" s="73"/>
      <c r="X39" s="130"/>
      <c r="Y39" s="82"/>
      <c r="Z39" s="82"/>
      <c r="AA39" s="131"/>
      <c r="AB39" s="48"/>
    </row>
    <row r="40" spans="2:28" ht="13.5" customHeight="1" x14ac:dyDescent="0.2">
      <c r="C40">
        <v>1944</v>
      </c>
      <c r="D40" s="5" t="s">
        <v>68</v>
      </c>
      <c r="E40" s="5" t="s">
        <v>68</v>
      </c>
      <c r="G40" s="64"/>
      <c r="H40" s="94"/>
      <c r="I40" s="94"/>
      <c r="J40" s="94"/>
      <c r="K40" s="94"/>
      <c r="L40" s="94"/>
      <c r="M40" s="94"/>
      <c r="N40" s="94"/>
      <c r="O40" s="66"/>
      <c r="P40" s="132"/>
      <c r="Q40" s="133"/>
      <c r="R40" s="81"/>
      <c r="S40" s="73"/>
      <c r="T40" s="73"/>
      <c r="U40" s="81"/>
      <c r="V40" s="73"/>
      <c r="W40" s="73"/>
      <c r="X40" s="130"/>
      <c r="Y40" s="82"/>
      <c r="Z40" s="82"/>
      <c r="AA40" s="131"/>
      <c r="AB40" s="49"/>
    </row>
    <row r="41" spans="2:28" ht="13.5" customHeight="1" x14ac:dyDescent="0.2">
      <c r="C41">
        <v>1945</v>
      </c>
      <c r="D41" s="5" t="s">
        <v>69</v>
      </c>
      <c r="E41" s="5" t="s">
        <v>69</v>
      </c>
      <c r="G41" s="63" t="s">
        <v>13</v>
      </c>
      <c r="H41" s="50"/>
      <c r="I41" s="50"/>
      <c r="J41" s="50"/>
      <c r="K41" s="50"/>
      <c r="L41" s="50"/>
      <c r="M41" s="50"/>
      <c r="N41" s="50"/>
      <c r="O41" s="66"/>
      <c r="P41" s="132"/>
      <c r="Q41" s="133"/>
      <c r="R41" s="81" t="s">
        <v>4</v>
      </c>
      <c r="S41" s="73"/>
      <c r="T41" s="73"/>
      <c r="U41" s="81" t="s">
        <v>5</v>
      </c>
      <c r="V41" s="73"/>
      <c r="W41" s="73"/>
      <c r="X41" s="130" t="s">
        <v>6</v>
      </c>
      <c r="Y41" s="82" t="str">
        <f>IF(ISERROR(Sheet2!O2), "", Sheet2!O2)</f>
        <v/>
      </c>
      <c r="Z41" s="82"/>
      <c r="AA41" s="131" t="s">
        <v>8</v>
      </c>
      <c r="AB41" s="47"/>
    </row>
    <row r="42" spans="2:28" ht="13.5" customHeight="1" x14ac:dyDescent="0.2">
      <c r="C42">
        <v>1946</v>
      </c>
      <c r="D42" s="5" t="s">
        <v>70</v>
      </c>
      <c r="E42" s="5" t="s">
        <v>70</v>
      </c>
      <c r="G42" s="64"/>
      <c r="H42" s="114"/>
      <c r="I42" s="114"/>
      <c r="J42" s="114"/>
      <c r="K42" s="114"/>
      <c r="L42" s="114"/>
      <c r="M42" s="114"/>
      <c r="N42" s="114"/>
      <c r="O42" s="66"/>
      <c r="P42" s="132"/>
      <c r="Q42" s="133"/>
      <c r="R42" s="81"/>
      <c r="S42" s="73"/>
      <c r="T42" s="73"/>
      <c r="U42" s="81"/>
      <c r="V42" s="73"/>
      <c r="W42" s="73"/>
      <c r="X42" s="130"/>
      <c r="Y42" s="82"/>
      <c r="Z42" s="82"/>
      <c r="AA42" s="131"/>
      <c r="AB42" s="48"/>
    </row>
    <row r="43" spans="2:28" ht="13.5" customHeight="1" x14ac:dyDescent="0.2">
      <c r="C43">
        <v>1947</v>
      </c>
      <c r="D43" s="5" t="s">
        <v>71</v>
      </c>
      <c r="E43" s="5" t="s">
        <v>71</v>
      </c>
      <c r="G43" s="64"/>
      <c r="H43" s="94"/>
      <c r="I43" s="94"/>
      <c r="J43" s="94"/>
      <c r="K43" s="94"/>
      <c r="L43" s="94"/>
      <c r="M43" s="94"/>
      <c r="N43" s="94"/>
      <c r="O43" s="66"/>
      <c r="P43" s="132"/>
      <c r="Q43" s="133"/>
      <c r="R43" s="81"/>
      <c r="S43" s="73"/>
      <c r="T43" s="73"/>
      <c r="U43" s="81"/>
      <c r="V43" s="73"/>
      <c r="W43" s="73"/>
      <c r="X43" s="130"/>
      <c r="Y43" s="82"/>
      <c r="Z43" s="82"/>
      <c r="AA43" s="131"/>
      <c r="AB43" s="49"/>
    </row>
    <row r="44" spans="2:28" ht="13.5" customHeight="1" x14ac:dyDescent="0.2">
      <c r="C44">
        <v>1948</v>
      </c>
      <c r="E44" s="5" t="s">
        <v>72</v>
      </c>
      <c r="G44" s="63" t="s">
        <v>59</v>
      </c>
      <c r="H44" s="74"/>
      <c r="I44" s="74"/>
      <c r="J44" s="74"/>
      <c r="K44" s="74"/>
      <c r="L44" s="74"/>
      <c r="M44" s="74"/>
      <c r="N44" s="74"/>
      <c r="O44" s="66"/>
      <c r="P44" s="132"/>
      <c r="Q44" s="133"/>
      <c r="R44" s="81" t="s">
        <v>4</v>
      </c>
      <c r="S44" s="73"/>
      <c r="T44" s="73"/>
      <c r="U44" s="81" t="s">
        <v>5</v>
      </c>
      <c r="V44" s="73"/>
      <c r="W44" s="73"/>
      <c r="X44" s="130" t="s">
        <v>6</v>
      </c>
      <c r="Y44" s="82" t="str">
        <f>IF(ISERROR(Sheet2!R2), "", Sheet2!R2)</f>
        <v/>
      </c>
      <c r="Z44" s="82"/>
      <c r="AA44" s="131" t="s">
        <v>8</v>
      </c>
      <c r="AB44" s="47"/>
    </row>
    <row r="45" spans="2:28" ht="13.5" customHeight="1" x14ac:dyDescent="0.2">
      <c r="C45">
        <v>1949</v>
      </c>
      <c r="E45" s="5" t="s">
        <v>73</v>
      </c>
      <c r="G45" s="64"/>
      <c r="H45" s="134"/>
      <c r="I45" s="134"/>
      <c r="J45" s="134"/>
      <c r="K45" s="134"/>
      <c r="L45" s="134"/>
      <c r="M45" s="134"/>
      <c r="N45" s="134"/>
      <c r="O45" s="66"/>
      <c r="P45" s="132"/>
      <c r="Q45" s="133"/>
      <c r="R45" s="81"/>
      <c r="S45" s="73"/>
      <c r="T45" s="73"/>
      <c r="U45" s="81"/>
      <c r="V45" s="73"/>
      <c r="W45" s="73"/>
      <c r="X45" s="130"/>
      <c r="Y45" s="82"/>
      <c r="Z45" s="82"/>
      <c r="AA45" s="131"/>
      <c r="AB45" s="48"/>
    </row>
    <row r="46" spans="2:28" ht="13.5" customHeight="1" x14ac:dyDescent="0.2">
      <c r="C46">
        <v>1950</v>
      </c>
      <c r="E46" s="5" t="s">
        <v>74</v>
      </c>
      <c r="G46" s="64"/>
      <c r="H46" s="94"/>
      <c r="I46" s="94"/>
      <c r="J46" s="94"/>
      <c r="K46" s="94"/>
      <c r="L46" s="94"/>
      <c r="M46" s="94"/>
      <c r="N46" s="94"/>
      <c r="O46" s="66"/>
      <c r="P46" s="132"/>
      <c r="Q46" s="133"/>
      <c r="R46" s="81"/>
      <c r="S46" s="73"/>
      <c r="T46" s="73"/>
      <c r="U46" s="81"/>
      <c r="V46" s="73"/>
      <c r="W46" s="73"/>
      <c r="X46" s="130"/>
      <c r="Y46" s="82"/>
      <c r="Z46" s="82"/>
      <c r="AA46" s="131"/>
      <c r="AB46" s="49"/>
    </row>
    <row r="47" spans="2:28" ht="13.5" customHeight="1" x14ac:dyDescent="0.2">
      <c r="C47">
        <v>1951</v>
      </c>
      <c r="E47" s="5" t="s">
        <v>75</v>
      </c>
      <c r="G47" s="63" t="s">
        <v>14</v>
      </c>
      <c r="H47" s="50"/>
      <c r="I47" s="50"/>
      <c r="J47" s="50"/>
      <c r="K47" s="50"/>
      <c r="L47" s="50"/>
      <c r="M47" s="50"/>
      <c r="N47" s="50"/>
      <c r="O47" s="66"/>
      <c r="P47" s="132"/>
      <c r="Q47" s="133"/>
      <c r="R47" s="81" t="s">
        <v>4</v>
      </c>
      <c r="S47" s="73"/>
      <c r="T47" s="73"/>
      <c r="U47" s="81" t="s">
        <v>5</v>
      </c>
      <c r="V47" s="73"/>
      <c r="W47" s="73"/>
      <c r="X47" s="130" t="s">
        <v>6</v>
      </c>
      <c r="Y47" s="82" t="str">
        <f>IF(ISERROR(Sheet2!U2), "", Sheet2!U2)</f>
        <v/>
      </c>
      <c r="Z47" s="82"/>
      <c r="AA47" s="131" t="s">
        <v>8</v>
      </c>
      <c r="AB47" s="47"/>
    </row>
    <row r="48" spans="2:28" ht="13.5" customHeight="1" x14ac:dyDescent="0.2">
      <c r="C48">
        <v>1952</v>
      </c>
      <c r="E48" s="5" t="s">
        <v>76</v>
      </c>
      <c r="G48" s="64"/>
      <c r="H48" s="114"/>
      <c r="I48" s="114"/>
      <c r="J48" s="114"/>
      <c r="K48" s="114"/>
      <c r="L48" s="114"/>
      <c r="M48" s="114"/>
      <c r="N48" s="114"/>
      <c r="O48" s="66"/>
      <c r="P48" s="132"/>
      <c r="Q48" s="133"/>
      <c r="R48" s="81"/>
      <c r="S48" s="73"/>
      <c r="T48" s="73"/>
      <c r="U48" s="81"/>
      <c r="V48" s="73"/>
      <c r="W48" s="73"/>
      <c r="X48" s="130"/>
      <c r="Y48" s="82"/>
      <c r="Z48" s="82"/>
      <c r="AA48" s="131"/>
      <c r="AB48" s="48"/>
    </row>
    <row r="49" spans="3:28" ht="13.5" customHeight="1" x14ac:dyDescent="0.2">
      <c r="C49">
        <v>1953</v>
      </c>
      <c r="E49" s="5" t="s">
        <v>77</v>
      </c>
      <c r="G49" s="64"/>
      <c r="H49" s="94"/>
      <c r="I49" s="94"/>
      <c r="J49" s="94"/>
      <c r="K49" s="94"/>
      <c r="L49" s="94"/>
      <c r="M49" s="94"/>
      <c r="N49" s="94"/>
      <c r="O49" s="66"/>
      <c r="P49" s="132"/>
      <c r="Q49" s="133"/>
      <c r="R49" s="81"/>
      <c r="S49" s="73"/>
      <c r="T49" s="73"/>
      <c r="U49" s="81"/>
      <c r="V49" s="73"/>
      <c r="W49" s="73"/>
      <c r="X49" s="130"/>
      <c r="Y49" s="82"/>
      <c r="Z49" s="82"/>
      <c r="AA49" s="131"/>
      <c r="AB49" s="49"/>
    </row>
    <row r="50" spans="3:28" ht="13.5" customHeight="1" x14ac:dyDescent="0.2">
      <c r="C50">
        <v>1954</v>
      </c>
      <c r="E50" s="5" t="s">
        <v>78</v>
      </c>
      <c r="G50" s="64" t="s">
        <v>46</v>
      </c>
      <c r="H50" s="74"/>
      <c r="I50" s="74"/>
      <c r="J50" s="74"/>
      <c r="K50" s="74"/>
      <c r="L50" s="74"/>
      <c r="M50" s="74"/>
      <c r="N50" s="74"/>
      <c r="O50" s="66"/>
      <c r="P50" s="132"/>
      <c r="Q50" s="133"/>
      <c r="R50" s="81" t="s">
        <v>4</v>
      </c>
      <c r="S50" s="73"/>
      <c r="T50" s="73"/>
      <c r="U50" s="81" t="s">
        <v>5</v>
      </c>
      <c r="V50" s="73"/>
      <c r="W50" s="73"/>
      <c r="X50" s="130" t="s">
        <v>7</v>
      </c>
      <c r="Y50" s="82" t="str">
        <f>IF(ISERROR(Sheet2!X2), "", Sheet2!X2)</f>
        <v/>
      </c>
      <c r="Z50" s="82"/>
      <c r="AA50" s="131" t="s">
        <v>8</v>
      </c>
      <c r="AB50" s="47"/>
    </row>
    <row r="51" spans="3:28" ht="27" customHeight="1" x14ac:dyDescent="0.2">
      <c r="C51">
        <v>1955</v>
      </c>
      <c r="E51" s="5" t="s">
        <v>79</v>
      </c>
      <c r="G51" s="64"/>
      <c r="H51" s="134"/>
      <c r="I51" s="134"/>
      <c r="J51" s="134"/>
      <c r="K51" s="134"/>
      <c r="L51" s="134"/>
      <c r="M51" s="134"/>
      <c r="N51" s="134"/>
      <c r="O51" s="66"/>
      <c r="P51" s="132"/>
      <c r="Q51" s="133"/>
      <c r="R51" s="81"/>
      <c r="S51" s="73"/>
      <c r="T51" s="73"/>
      <c r="U51" s="81"/>
      <c r="V51" s="73"/>
      <c r="W51" s="73"/>
      <c r="X51" s="130"/>
      <c r="Y51" s="82"/>
      <c r="Z51" s="82"/>
      <c r="AA51" s="131"/>
      <c r="AB51" s="49"/>
    </row>
    <row r="52" spans="3:28" ht="13.5" customHeight="1" x14ac:dyDescent="0.2">
      <c r="C52">
        <v>1956</v>
      </c>
      <c r="E52" s="5" t="s">
        <v>80</v>
      </c>
      <c r="G52" s="64" t="s">
        <v>47</v>
      </c>
      <c r="H52" s="50"/>
      <c r="I52" s="50"/>
      <c r="J52" s="50"/>
      <c r="K52" s="50"/>
      <c r="L52" s="50"/>
      <c r="M52" s="50"/>
      <c r="N52" s="50"/>
      <c r="O52" s="66"/>
      <c r="P52" s="132"/>
      <c r="Q52" s="133"/>
      <c r="R52" s="81" t="s">
        <v>4</v>
      </c>
      <c r="S52" s="73"/>
      <c r="T52" s="73"/>
      <c r="U52" s="81" t="s">
        <v>5</v>
      </c>
      <c r="V52" s="73"/>
      <c r="W52" s="73"/>
      <c r="X52" s="130" t="s">
        <v>7</v>
      </c>
      <c r="Y52" s="82" t="str">
        <f>IF(ISERROR(Sheet2!AA2), "", Sheet2!AA2)</f>
        <v/>
      </c>
      <c r="Z52" s="82"/>
      <c r="AA52" s="131" t="s">
        <v>8</v>
      </c>
      <c r="AB52" s="47"/>
    </row>
    <row r="53" spans="3:28" ht="27" customHeight="1" thickBot="1" x14ac:dyDescent="0.25">
      <c r="C53">
        <v>1957</v>
      </c>
      <c r="E53" s="5" t="s">
        <v>81</v>
      </c>
      <c r="G53" s="143"/>
      <c r="H53" s="136"/>
      <c r="I53" s="136"/>
      <c r="J53" s="136"/>
      <c r="K53" s="136"/>
      <c r="L53" s="136"/>
      <c r="M53" s="136"/>
      <c r="N53" s="136"/>
      <c r="O53" s="144"/>
      <c r="P53" s="140"/>
      <c r="Q53" s="141"/>
      <c r="R53" s="162"/>
      <c r="S53" s="137"/>
      <c r="T53" s="137"/>
      <c r="U53" s="162"/>
      <c r="V53" s="137"/>
      <c r="W53" s="137"/>
      <c r="X53" s="138"/>
      <c r="Y53" s="139"/>
      <c r="Z53" s="139"/>
      <c r="AA53" s="135"/>
      <c r="AB53" s="142"/>
    </row>
    <row r="54" spans="3:28" ht="13.5" customHeight="1" thickTop="1" x14ac:dyDescent="0.2">
      <c r="C54">
        <v>1958</v>
      </c>
      <c r="E54" s="5" t="s">
        <v>82</v>
      </c>
      <c r="G54" s="99" t="s">
        <v>2</v>
      </c>
      <c r="H54" s="156"/>
      <c r="I54" s="156"/>
      <c r="J54" s="156"/>
      <c r="K54" s="156"/>
      <c r="L54" s="156"/>
      <c r="M54" s="156"/>
      <c r="N54" s="156"/>
      <c r="O54" s="158"/>
      <c r="P54" s="160"/>
      <c r="Q54" s="160"/>
      <c r="R54" s="154"/>
      <c r="S54" s="80"/>
      <c r="T54" s="80"/>
      <c r="U54" s="154"/>
      <c r="V54" s="80"/>
      <c r="W54" s="80"/>
      <c r="X54" s="154"/>
      <c r="Y54" s="80"/>
      <c r="Z54" s="80"/>
      <c r="AA54" s="80"/>
      <c r="AB54" s="48"/>
    </row>
    <row r="55" spans="3:28" ht="27" customHeight="1" thickBot="1" x14ac:dyDescent="0.25">
      <c r="C55">
        <v>1959</v>
      </c>
      <c r="E55" s="5" t="s">
        <v>83</v>
      </c>
      <c r="G55" s="157"/>
      <c r="H55" s="151"/>
      <c r="I55" s="151"/>
      <c r="J55" s="151"/>
      <c r="K55" s="151"/>
      <c r="L55" s="151"/>
      <c r="M55" s="151"/>
      <c r="N55" s="151"/>
      <c r="O55" s="159"/>
      <c r="P55" s="161"/>
      <c r="Q55" s="161"/>
      <c r="R55" s="155"/>
      <c r="S55" s="153"/>
      <c r="T55" s="153"/>
      <c r="U55" s="155"/>
      <c r="V55" s="153"/>
      <c r="W55" s="153"/>
      <c r="X55" s="155"/>
      <c r="Y55" s="153"/>
      <c r="Z55" s="153"/>
      <c r="AA55" s="153"/>
      <c r="AB55" s="150"/>
    </row>
    <row r="56" spans="3:28" ht="27" customHeight="1" x14ac:dyDescent="0.2">
      <c r="C56">
        <v>1960</v>
      </c>
      <c r="E56" s="5" t="s">
        <v>84</v>
      </c>
      <c r="G56" s="39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</row>
    <row r="57" spans="3:28" ht="16.5" customHeight="1" x14ac:dyDescent="0.2">
      <c r="C57">
        <v>1961</v>
      </c>
      <c r="E57" s="5" t="s">
        <v>85</v>
      </c>
      <c r="G57" s="41" t="s">
        <v>38</v>
      </c>
      <c r="H57" s="42"/>
      <c r="I57" s="42"/>
      <c r="J57" s="42"/>
      <c r="K57" s="42"/>
      <c r="L57" s="145" t="s">
        <v>15</v>
      </c>
      <c r="M57" s="145"/>
      <c r="N57" s="146"/>
      <c r="O57" s="147"/>
      <c r="P57" s="147"/>
      <c r="Q57" s="148"/>
      <c r="R57" s="145" t="s">
        <v>37</v>
      </c>
      <c r="S57" s="145"/>
      <c r="T57" s="145"/>
      <c r="U57" s="145"/>
      <c r="V57" s="145"/>
      <c r="W57" s="146"/>
      <c r="X57" s="147"/>
      <c r="Y57" s="147"/>
      <c r="Z57" s="147"/>
      <c r="AA57" s="148"/>
      <c r="AB57" s="40"/>
    </row>
    <row r="58" spans="3:28" ht="16.2" x14ac:dyDescent="0.2">
      <c r="C58">
        <v>1962</v>
      </c>
      <c r="E58" s="5" t="s">
        <v>86</v>
      </c>
      <c r="G58" s="43"/>
      <c r="H58" s="42"/>
      <c r="I58" s="42"/>
      <c r="J58" s="42"/>
      <c r="K58" s="42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0"/>
    </row>
    <row r="59" spans="3:28" ht="16.2" x14ac:dyDescent="0.2">
      <c r="C59">
        <v>1963</v>
      </c>
      <c r="E59" s="5" t="s">
        <v>87</v>
      </c>
      <c r="G59" s="45"/>
      <c r="H59" s="42"/>
      <c r="I59" s="42"/>
      <c r="J59" s="42"/>
      <c r="K59" s="42"/>
      <c r="L59" s="145" t="s">
        <v>16</v>
      </c>
      <c r="M59" s="145"/>
      <c r="N59" s="145"/>
      <c r="O59" s="145"/>
      <c r="P59" s="146"/>
      <c r="Q59" s="147"/>
      <c r="R59" s="147"/>
      <c r="S59" s="147"/>
      <c r="T59" s="147"/>
      <c r="U59" s="148"/>
      <c r="V59" s="46"/>
      <c r="W59" s="42"/>
      <c r="X59" s="42"/>
      <c r="Y59" s="42"/>
      <c r="Z59" s="42"/>
      <c r="AA59" s="42"/>
      <c r="AB59" s="40"/>
    </row>
    <row r="60" spans="3:28" ht="16.2" x14ac:dyDescent="0.2">
      <c r="C60">
        <v>1964</v>
      </c>
      <c r="E60" s="5" t="s">
        <v>88</v>
      </c>
      <c r="G60" s="17"/>
      <c r="H60" s="16"/>
      <c r="I60" s="16"/>
      <c r="J60" s="16"/>
      <c r="K60" s="16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3:28" ht="16.5" customHeight="1" x14ac:dyDescent="0.2">
      <c r="C61">
        <v>1965</v>
      </c>
      <c r="E61" s="5" t="s">
        <v>89</v>
      </c>
      <c r="G61" s="15" t="s">
        <v>50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3:28" ht="16.5" customHeight="1" x14ac:dyDescent="0.2">
      <c r="C62">
        <v>1966</v>
      </c>
      <c r="E62" s="5" t="s">
        <v>90</v>
      </c>
      <c r="H62" s="152" t="s">
        <v>42</v>
      </c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</row>
    <row r="63" spans="3:28" ht="16.5" customHeight="1" x14ac:dyDescent="0.2">
      <c r="C63">
        <v>1967</v>
      </c>
      <c r="H63" s="56" t="s">
        <v>94</v>
      </c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</row>
    <row r="64" spans="3:28" ht="16.5" customHeight="1" x14ac:dyDescent="0.2">
      <c r="C64">
        <v>1968</v>
      </c>
      <c r="H64" s="149" t="s">
        <v>54</v>
      </c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</row>
    <row r="65" spans="3:28" ht="16.5" hidden="1" customHeight="1" x14ac:dyDescent="0.2">
      <c r="C65">
        <v>1969</v>
      </c>
      <c r="H65" s="149" t="s">
        <v>49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</row>
    <row r="66" spans="3:28" ht="16.5" customHeight="1" x14ac:dyDescent="0.2">
      <c r="C66">
        <v>1970</v>
      </c>
      <c r="H66" s="57" t="s">
        <v>55</v>
      </c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</row>
    <row r="67" spans="3:28" ht="16.5" customHeight="1" x14ac:dyDescent="0.2">
      <c r="C67">
        <v>1971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</row>
    <row r="68" spans="3:28" ht="16.2" x14ac:dyDescent="0.2">
      <c r="C68">
        <v>1972</v>
      </c>
      <c r="G68" s="15" t="s">
        <v>39</v>
      </c>
      <c r="H68" s="19"/>
      <c r="I68" s="19"/>
      <c r="J68" s="19" t="s">
        <v>93</v>
      </c>
      <c r="K68" s="19"/>
      <c r="L68" s="19"/>
      <c r="M68" s="19"/>
      <c r="N68" s="19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3:28" ht="20.25" customHeight="1" x14ac:dyDescent="0.2">
      <c r="C69">
        <v>1973</v>
      </c>
      <c r="J69" t="s">
        <v>52</v>
      </c>
      <c r="K69" s="9"/>
      <c r="L69" s="23"/>
      <c r="M69" s="23" t="s">
        <v>51</v>
      </c>
      <c r="N69" s="23"/>
      <c r="O69" s="23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3:28" x14ac:dyDescent="0.2">
      <c r="C70">
        <v>1974</v>
      </c>
      <c r="F70" s="55" t="s">
        <v>92</v>
      </c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</row>
    <row r="71" spans="3:28" x14ac:dyDescent="0.2">
      <c r="C71">
        <v>1975</v>
      </c>
    </row>
    <row r="72" spans="3:28" x14ac:dyDescent="0.2">
      <c r="C72">
        <v>1976</v>
      </c>
    </row>
    <row r="73" spans="3:28" x14ac:dyDescent="0.2">
      <c r="C73">
        <v>1977</v>
      </c>
      <c r="P73" s="58"/>
      <c r="Q73" s="59"/>
      <c r="R73" s="59"/>
      <c r="S73" s="59"/>
    </row>
    <row r="74" spans="3:28" x14ac:dyDescent="0.2">
      <c r="C74">
        <v>1978</v>
      </c>
    </row>
    <row r="75" spans="3:28" x14ac:dyDescent="0.2">
      <c r="C75">
        <v>1979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3:28" x14ac:dyDescent="0.2">
      <c r="C76">
        <v>1980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3:28" x14ac:dyDescent="0.2">
      <c r="C77">
        <v>1981</v>
      </c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3:28" x14ac:dyDescent="0.2">
      <c r="C78">
        <v>1982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3:28" x14ac:dyDescent="0.2">
      <c r="C79">
        <v>1983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3:28" x14ac:dyDescent="0.2">
      <c r="C80">
        <v>1984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3:28" x14ac:dyDescent="0.2">
      <c r="C81">
        <v>1985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3:28" x14ac:dyDescent="0.2">
      <c r="C82">
        <v>1986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3:28" x14ac:dyDescent="0.2">
      <c r="C83">
        <v>1987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3:28" x14ac:dyDescent="0.2">
      <c r="C84">
        <v>1988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3:28" x14ac:dyDescent="0.2">
      <c r="C85">
        <v>1989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3:28" x14ac:dyDescent="0.2">
      <c r="C86">
        <v>1990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3:28" x14ac:dyDescent="0.2">
      <c r="C87">
        <v>1991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3:28" x14ac:dyDescent="0.2">
      <c r="C88">
        <v>1992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3:28" x14ac:dyDescent="0.2">
      <c r="C89">
        <v>1993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3:28" x14ac:dyDescent="0.2">
      <c r="C90">
        <v>1994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3:28" x14ac:dyDescent="0.2">
      <c r="C91">
        <v>1995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3:28" x14ac:dyDescent="0.2">
      <c r="C92">
        <v>1996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3:28" x14ac:dyDescent="0.2">
      <c r="C93">
        <v>1997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3:28" x14ac:dyDescent="0.2">
      <c r="C94">
        <v>1998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3:28" x14ac:dyDescent="0.2">
      <c r="C95">
        <v>1999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3:28" x14ac:dyDescent="0.2">
      <c r="C96">
        <v>2000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3:28" x14ac:dyDescent="0.2">
      <c r="C97">
        <v>2001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3:28" x14ac:dyDescent="0.2">
      <c r="C98">
        <v>2002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3:28" x14ac:dyDescent="0.2">
      <c r="C99">
        <v>2003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3:28" x14ac:dyDescent="0.2">
      <c r="C100">
        <v>2004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3:28" x14ac:dyDescent="0.2">
      <c r="C101">
        <v>2005</v>
      </c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3:28" x14ac:dyDescent="0.2">
      <c r="C102">
        <v>2006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3:28" x14ac:dyDescent="0.2">
      <c r="C103">
        <v>2007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3:28" x14ac:dyDescent="0.2">
      <c r="C104">
        <v>2008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3:28" x14ac:dyDescent="0.2">
      <c r="C105">
        <v>2009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</sheetData>
  <sheetProtection sheet="1" objects="1" scenarios="1"/>
  <mergeCells count="168">
    <mergeCell ref="H65:Z65"/>
    <mergeCell ref="L54:N54"/>
    <mergeCell ref="G54:G55"/>
    <mergeCell ref="O54:O55"/>
    <mergeCell ref="P54:Q55"/>
    <mergeCell ref="R54:R55"/>
    <mergeCell ref="R52:R53"/>
    <mergeCell ref="S52:T53"/>
    <mergeCell ref="H54:K54"/>
    <mergeCell ref="U52:U53"/>
    <mergeCell ref="AB52:AB53"/>
    <mergeCell ref="H53:K53"/>
    <mergeCell ref="G52:G53"/>
    <mergeCell ref="H52:K52"/>
    <mergeCell ref="L52:N52"/>
    <mergeCell ref="O52:O53"/>
    <mergeCell ref="L59:O59"/>
    <mergeCell ref="P59:U59"/>
    <mergeCell ref="H64:Z64"/>
    <mergeCell ref="L57:M57"/>
    <mergeCell ref="N57:Q57"/>
    <mergeCell ref="R57:V57"/>
    <mergeCell ref="W57:AA57"/>
    <mergeCell ref="AB54:AB55"/>
    <mergeCell ref="H55:K55"/>
    <mergeCell ref="L55:N55"/>
    <mergeCell ref="H62:Z62"/>
    <mergeCell ref="S54:T55"/>
    <mergeCell ref="U54:U55"/>
    <mergeCell ref="V54:W55"/>
    <mergeCell ref="X54:X55"/>
    <mergeCell ref="Y54:Z55"/>
    <mergeCell ref="AA54:AA55"/>
    <mergeCell ref="Y50:Z51"/>
    <mergeCell ref="AA50:AA51"/>
    <mergeCell ref="Y47:Z49"/>
    <mergeCell ref="AA47:AA49"/>
    <mergeCell ref="P47:Q49"/>
    <mergeCell ref="R47:R49"/>
    <mergeCell ref="S47:T49"/>
    <mergeCell ref="AA52:AA53"/>
    <mergeCell ref="L53:N53"/>
    <mergeCell ref="V52:W53"/>
    <mergeCell ref="X52:X53"/>
    <mergeCell ref="Y52:Z53"/>
    <mergeCell ref="P52:Q53"/>
    <mergeCell ref="G50:G51"/>
    <mergeCell ref="H50:K50"/>
    <mergeCell ref="L50:N50"/>
    <mergeCell ref="H51:K51"/>
    <mergeCell ref="L51:N51"/>
    <mergeCell ref="G47:G49"/>
    <mergeCell ref="H47:K47"/>
    <mergeCell ref="L47:N47"/>
    <mergeCell ref="O47:O49"/>
    <mergeCell ref="AB50:AB51"/>
    <mergeCell ref="U50:U51"/>
    <mergeCell ref="V50:W51"/>
    <mergeCell ref="X50:X51"/>
    <mergeCell ref="AB44:AB46"/>
    <mergeCell ref="H45:K46"/>
    <mergeCell ref="L45:N46"/>
    <mergeCell ref="V44:W46"/>
    <mergeCell ref="X44:X46"/>
    <mergeCell ref="Y44:Z46"/>
    <mergeCell ref="AA44:AA46"/>
    <mergeCell ref="P50:Q51"/>
    <mergeCell ref="R50:R51"/>
    <mergeCell ref="O50:O51"/>
    <mergeCell ref="S50:T51"/>
    <mergeCell ref="V47:W49"/>
    <mergeCell ref="S44:T46"/>
    <mergeCell ref="U44:U46"/>
    <mergeCell ref="H48:K49"/>
    <mergeCell ref="L48:N49"/>
    <mergeCell ref="U47:U49"/>
    <mergeCell ref="R44:R46"/>
    <mergeCell ref="AB47:AB49"/>
    <mergeCell ref="X47:X49"/>
    <mergeCell ref="H39:K40"/>
    <mergeCell ref="L39:N40"/>
    <mergeCell ref="H44:K44"/>
    <mergeCell ref="L44:N44"/>
    <mergeCell ref="O44:O46"/>
    <mergeCell ref="P44:Q46"/>
    <mergeCell ref="G35:G37"/>
    <mergeCell ref="AA38:AA40"/>
    <mergeCell ref="G44:G46"/>
    <mergeCell ref="H42:K43"/>
    <mergeCell ref="L42:N43"/>
    <mergeCell ref="V41:W43"/>
    <mergeCell ref="X41:X43"/>
    <mergeCell ref="Y41:Z43"/>
    <mergeCell ref="G41:G43"/>
    <mergeCell ref="H41:K41"/>
    <mergeCell ref="L41:N41"/>
    <mergeCell ref="O41:O43"/>
    <mergeCell ref="P41:Q43"/>
    <mergeCell ref="X38:X40"/>
    <mergeCell ref="AA41:AA43"/>
    <mergeCell ref="H36:K37"/>
    <mergeCell ref="P38:Q40"/>
    <mergeCell ref="O35:O37"/>
    <mergeCell ref="L36:N37"/>
    <mergeCell ref="V28:AB29"/>
    <mergeCell ref="R38:R40"/>
    <mergeCell ref="S38:T40"/>
    <mergeCell ref="U38:U40"/>
    <mergeCell ref="AB35:AB37"/>
    <mergeCell ref="AB32:AB34"/>
    <mergeCell ref="X32:X34"/>
    <mergeCell ref="Y32:Z34"/>
    <mergeCell ref="AA32:AA34"/>
    <mergeCell ref="V35:W37"/>
    <mergeCell ref="X35:X37"/>
    <mergeCell ref="O38:O40"/>
    <mergeCell ref="U35:U37"/>
    <mergeCell ref="AA35:AA37"/>
    <mergeCell ref="P35:Q37"/>
    <mergeCell ref="R35:R37"/>
    <mergeCell ref="S35:T37"/>
    <mergeCell ref="G1:AB2"/>
    <mergeCell ref="G3:AB4"/>
    <mergeCell ref="I24:Z24"/>
    <mergeCell ref="I25:Z25"/>
    <mergeCell ref="H26:AB26"/>
    <mergeCell ref="H27:AB27"/>
    <mergeCell ref="R32:R34"/>
    <mergeCell ref="G30:G31"/>
    <mergeCell ref="H30:N30"/>
    <mergeCell ref="O30:O31"/>
    <mergeCell ref="P30:AB31"/>
    <mergeCell ref="H31:K31"/>
    <mergeCell ref="L31:N31"/>
    <mergeCell ref="H28:K28"/>
    <mergeCell ref="L28:N28"/>
    <mergeCell ref="H29:K29"/>
    <mergeCell ref="L29:N29"/>
    <mergeCell ref="H33:K34"/>
    <mergeCell ref="L33:N34"/>
    <mergeCell ref="S32:T34"/>
    <mergeCell ref="U32:U34"/>
    <mergeCell ref="V32:W34"/>
    <mergeCell ref="G6:AB21"/>
    <mergeCell ref="AB41:AB43"/>
    <mergeCell ref="H35:K35"/>
    <mergeCell ref="L35:N35"/>
    <mergeCell ref="O28:U29"/>
    <mergeCell ref="F70:AB70"/>
    <mergeCell ref="H63:AB63"/>
    <mergeCell ref="H66:AA67"/>
    <mergeCell ref="P73:S73"/>
    <mergeCell ref="L22:AB22"/>
    <mergeCell ref="G32:G34"/>
    <mergeCell ref="H32:K32"/>
    <mergeCell ref="L32:N32"/>
    <mergeCell ref="O32:O34"/>
    <mergeCell ref="P32:Q34"/>
    <mergeCell ref="V38:W40"/>
    <mergeCell ref="AB38:AB40"/>
    <mergeCell ref="G38:G40"/>
    <mergeCell ref="H38:K38"/>
    <mergeCell ref="L38:N38"/>
    <mergeCell ref="Y35:Z37"/>
    <mergeCell ref="R41:R43"/>
    <mergeCell ref="S41:T43"/>
    <mergeCell ref="U41:U43"/>
    <mergeCell ref="Y38:Z40"/>
  </mergeCells>
  <phoneticPr fontId="1"/>
  <conditionalFormatting sqref="G23:G55">
    <cfRule type="expression" dxfId="12" priority="19">
      <formula>#REF!="FALSE"</formula>
    </cfRule>
  </conditionalFormatting>
  <conditionalFormatting sqref="H23:H55">
    <cfRule type="expression" dxfId="11" priority="21">
      <formula>AD22="FALSE"</formula>
    </cfRule>
  </conditionalFormatting>
  <conditionalFormatting sqref="I23:I55">
    <cfRule type="expression" dxfId="10" priority="23">
      <formula>#REF!="FALSE"</formula>
    </cfRule>
  </conditionalFormatting>
  <conditionalFormatting sqref="I24:Z25 H27:AB27 H28:N29 O32:Q53 S32:T53 V32:W53 H32:N55 N57:Q57 W57:AA57 P59:U59">
    <cfRule type="containsBlanks" dxfId="9" priority="7">
      <formula>LEN(TRIM(H24))=0</formula>
    </cfRule>
  </conditionalFormatting>
  <conditionalFormatting sqref="J23:S27 J28:O28 J29:N29 J30:S55">
    <cfRule type="expression" dxfId="8" priority="24">
      <formula>#REF!="FALSE"</formula>
    </cfRule>
  </conditionalFormatting>
  <conditionalFormatting sqref="T23:AB27 T30:AB55 V28">
    <cfRule type="expression" dxfId="7" priority="20">
      <formula>AE22="FALSE"</formula>
    </cfRule>
  </conditionalFormatting>
  <conditionalFormatting sqref="V28:AB29">
    <cfRule type="containsBlanks" dxfId="6" priority="1">
      <formula>LEN(TRIM(V28))=0</formula>
    </cfRule>
  </conditionalFormatting>
  <dataValidations count="13">
    <dataValidation allowBlank="1" showInputMessage="1" showErrorMessage="1" prompt="運営委員の携帯電話番号を入力してください。" sqref="P59:U59" xr:uid="{00000000-0002-0000-0000-000000000000}"/>
    <dataValidation showInputMessage="1" showErrorMessage="1" prompt="代表者の携帯電話番号を入力してください。" sqref="W57:AA57" xr:uid="{00000000-0002-0000-0000-000001000000}"/>
    <dataValidation type="textLength" showInputMessage="1" showErrorMessage="1" prompt="代表者の氏名を入力してください。" sqref="N57:Q57" xr:uid="{00000000-0002-0000-0000-000002000000}">
      <formula1>2</formula1>
      <formula2>10</formula2>
    </dataValidation>
    <dataValidation type="list" allowBlank="1" showInputMessage="1" showErrorMessage="1" error="リストから「男」「女」を選んでください" sqref="O32:O53" xr:uid="{00000000-0002-0000-0000-000003000000}">
      <formula1>$B$36:$B$37</formula1>
    </dataValidation>
    <dataValidation type="list" allowBlank="1" showInputMessage="1" showErrorMessage="1" sqref="S50:T53" xr:uid="{00000000-0002-0000-0000-000004000000}">
      <formula1>$D$32:$D$43</formula1>
    </dataValidation>
    <dataValidation imeMode="hiragana" allowBlank="1" showInputMessage="1" showErrorMessage="1" sqref="H33:N34 H55:N55 H39:N40 H42:N43 H48:N49 H45:N46 H51:N51 H53:N53 H29:H30 I29:N29" xr:uid="{00000000-0002-0000-0000-000008000000}"/>
    <dataValidation imeMode="fullKatakana" allowBlank="1" showInputMessage="1" showErrorMessage="1" sqref="H35:N35 H38:N38 H41:N41 H44:N44 H47:N47 H50:N50 H52:N52 H28:N28 H32:N32 H54:N54 I24:Z24" xr:uid="{00000000-0002-0000-0000-000009000000}"/>
    <dataValidation type="textLength" operator="lessThan" allowBlank="1" showInputMessage="1" showErrorMessage="1" sqref="I25:Z25" xr:uid="{00000000-0002-0000-0000-00000A000000}">
      <formula1>13</formula1>
    </dataValidation>
    <dataValidation type="list" allowBlank="1" showInputMessage="1" showErrorMessage="1" sqref="S32:T49" xr:uid="{00000000-0002-0000-0000-00000C000000}">
      <formula1>$D$31:$D$43</formula1>
    </dataValidation>
    <dataValidation type="textLength" allowBlank="1" showInputMessage="1" showErrorMessage="1" sqref="V28:AB29" xr:uid="{C4918EAC-1631-4385-AB35-936340BE6FA1}">
      <formula1>1</formula1>
      <formula2>9</formula2>
    </dataValidation>
    <dataValidation type="list" allowBlank="1" showInputMessage="1" showErrorMessage="1" sqref="V47:W53" xr:uid="{00000000-0002-0000-0000-000005000000}">
      <formula1>$E$32:$E$66</formula1>
    </dataValidation>
    <dataValidation type="list" allowBlank="1" showInputMessage="1" showErrorMessage="1" sqref="V32:W46" xr:uid="{00000000-0002-0000-0000-00000B000000}">
      <formula1>$E$31:$E$66</formula1>
    </dataValidation>
    <dataValidation type="list" allowBlank="1" showInputMessage="1" showErrorMessage="1" sqref="P32:Q53" xr:uid="{00000000-0002-0000-0000-00000D000000}">
      <formula1>$C$32:$C$105</formula1>
    </dataValidation>
  </dataValidations>
  <hyperlinks>
    <hyperlink ref="M69" r:id="rId1" xr:uid="{006F303D-78CE-453B-A391-4720D5538B20}"/>
  </hyperlinks>
  <pageMargins left="0.7" right="0.7" top="0.75" bottom="0.75" header="0.3" footer="0.3"/>
  <pageSetup paperSize="9" scale="65" orientation="portrait" r:id="rId2"/>
  <drawing r:id="rId3"/>
  <legacyDrawing r:id="rId4"/>
  <controls>
    <mc:AlternateContent xmlns:mc="http://schemas.openxmlformats.org/markup-compatibility/2006">
      <mc:Choice Requires="x14">
        <control shapeId="1031" r:id="rId5" name="CheckBox1">
          <controlPr locked="0" defaultSize="0" autoLine="0" r:id="rId6">
            <anchor moveWithCells="1" sizeWithCells="1">
              <from>
                <xdr:col>6</xdr:col>
                <xdr:colOff>190500</xdr:colOff>
                <xdr:row>21</xdr:row>
                <xdr:rowOff>15240</xdr:rowOff>
              </from>
              <to>
                <xdr:col>11</xdr:col>
                <xdr:colOff>0</xdr:colOff>
                <xdr:row>21</xdr:row>
                <xdr:rowOff>533400</xdr:rowOff>
              </to>
            </anchor>
          </controlPr>
        </control>
      </mc:Choice>
      <mc:Fallback>
        <control shapeId="1031" r:id="rId5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9"/>
  <sheetViews>
    <sheetView workbookViewId="0">
      <selection activeCell="D20" sqref="D20"/>
    </sheetView>
  </sheetViews>
  <sheetFormatPr defaultRowHeight="13.2" x14ac:dyDescent="0.2"/>
  <cols>
    <col min="1" max="1" width="29.21875" customWidth="1"/>
    <col min="2" max="2" width="16.44140625" customWidth="1"/>
    <col min="3" max="3" width="15.44140625" customWidth="1"/>
    <col min="4" max="4" width="17" customWidth="1"/>
    <col min="5" max="5" width="9.5546875" bestFit="1" customWidth="1"/>
    <col min="6" max="6" width="10.44140625" bestFit="1" customWidth="1"/>
    <col min="9" max="9" width="10.44140625" bestFit="1" customWidth="1"/>
    <col min="12" max="12" width="10.44140625" bestFit="1" customWidth="1"/>
    <col min="15" max="15" width="10.44140625" bestFit="1" customWidth="1"/>
    <col min="18" max="18" width="10.44140625" bestFit="1" customWidth="1"/>
    <col min="21" max="21" width="10.44140625" bestFit="1" customWidth="1"/>
    <col min="24" max="24" width="9.44140625" bestFit="1" customWidth="1"/>
    <col min="27" max="27" width="11.6640625" bestFit="1" customWidth="1"/>
    <col min="29" max="29" width="9.6640625" customWidth="1"/>
  </cols>
  <sheetData>
    <row r="1" spans="1:29" x14ac:dyDescent="0.2">
      <c r="A1" s="7" t="s">
        <v>17</v>
      </c>
      <c r="B1" s="7" t="s">
        <v>18</v>
      </c>
      <c r="C1" s="7" t="s">
        <v>19</v>
      </c>
      <c r="D1" s="7" t="s">
        <v>20</v>
      </c>
      <c r="E1" s="7" t="s">
        <v>21</v>
      </c>
      <c r="F1" s="7" t="s">
        <v>22</v>
      </c>
      <c r="G1" s="7" t="s">
        <v>23</v>
      </c>
      <c r="H1" s="7" t="s">
        <v>24</v>
      </c>
      <c r="I1" s="7" t="s">
        <v>22</v>
      </c>
      <c r="J1" s="7" t="s">
        <v>23</v>
      </c>
      <c r="K1" s="7" t="s">
        <v>25</v>
      </c>
      <c r="L1" s="7" t="s">
        <v>22</v>
      </c>
      <c r="M1" s="7" t="s">
        <v>23</v>
      </c>
      <c r="N1" s="7" t="s">
        <v>26</v>
      </c>
      <c r="O1" s="7" t="s">
        <v>22</v>
      </c>
      <c r="P1" s="7" t="s">
        <v>23</v>
      </c>
      <c r="Q1" s="7" t="s">
        <v>27</v>
      </c>
      <c r="R1" s="7" t="s">
        <v>22</v>
      </c>
      <c r="S1" s="7" t="s">
        <v>23</v>
      </c>
      <c r="T1" s="7" t="s">
        <v>28</v>
      </c>
      <c r="U1" s="7" t="s">
        <v>22</v>
      </c>
      <c r="V1" s="7" t="s">
        <v>23</v>
      </c>
      <c r="W1" s="7" t="s">
        <v>29</v>
      </c>
      <c r="X1" s="7" t="s">
        <v>22</v>
      </c>
      <c r="Y1" s="7" t="s">
        <v>23</v>
      </c>
      <c r="Z1" s="7" t="s">
        <v>29</v>
      </c>
      <c r="AA1" s="7" t="s">
        <v>22</v>
      </c>
      <c r="AB1" s="7" t="s">
        <v>23</v>
      </c>
      <c r="AC1" s="7" t="s">
        <v>30</v>
      </c>
    </row>
    <row r="2" spans="1:29" s="3" customFormat="1" x14ac:dyDescent="0.2">
      <c r="A2" s="11">
        <f>申込書!I25</f>
        <v>0</v>
      </c>
      <c r="B2" s="8">
        <f>申込書!V28</f>
        <v>0</v>
      </c>
      <c r="C2" s="13"/>
      <c r="D2" s="8" t="str">
        <f>申込書!H29&amp;" "&amp;申込書!L29</f>
        <v xml:space="preserve"> </v>
      </c>
      <c r="E2" s="8" t="str">
        <f>申込書!H33&amp;" "&amp;申込書!L33</f>
        <v xml:space="preserve"> </v>
      </c>
      <c r="F2" s="8" t="e">
        <f>DATEDIF(F4,A4,"Y")</f>
        <v>#VALUE!</v>
      </c>
      <c r="G2" s="8" t="str">
        <f>IF(申込書!O32="男", 1, IF(申込書!O32="女", 2, "未入力"))</f>
        <v>未入力</v>
      </c>
      <c r="H2" s="8" t="str">
        <f>申込書!H36&amp;" "&amp;申込書!L36</f>
        <v xml:space="preserve"> </v>
      </c>
      <c r="I2" s="8" t="e">
        <f>DATEDIF(I4,A4,"Y")</f>
        <v>#VALUE!</v>
      </c>
      <c r="J2" s="8" t="str">
        <f>IF(申込書!O35="男", 1, IF(申込書!O35="女", 2, "未入力"))</f>
        <v>未入力</v>
      </c>
      <c r="K2" s="8" t="str">
        <f>申込書!H39&amp;" "&amp;申込書!L39</f>
        <v xml:space="preserve"> </v>
      </c>
      <c r="L2" s="8" t="e">
        <f>DATEDIF(L4,A4,"Y")</f>
        <v>#VALUE!</v>
      </c>
      <c r="M2" s="8" t="str">
        <f>IF(申込書!O38="男", 1, IF(申込書!O38="女", 2, "未入力"))</f>
        <v>未入力</v>
      </c>
      <c r="N2" s="8" t="str">
        <f>申込書!H42&amp;" "&amp;申込書!L42</f>
        <v xml:space="preserve"> </v>
      </c>
      <c r="O2" s="8" t="e">
        <f>DATEDIF(O4,A4,"Y")</f>
        <v>#VALUE!</v>
      </c>
      <c r="P2" s="8" t="str">
        <f>IF(申込書!O41="男", 1, IF(申込書!O41="女", 2, "未入力"))</f>
        <v>未入力</v>
      </c>
      <c r="Q2" s="8" t="str">
        <f>申込書!H45&amp;" "&amp;申込書!L45</f>
        <v xml:space="preserve"> </v>
      </c>
      <c r="R2" s="8" t="e">
        <f>DATEDIF(R4,A4,"Y")</f>
        <v>#VALUE!</v>
      </c>
      <c r="S2" s="8" t="str">
        <f>IF(申込書!O44="男", 1, IF(申込書!O44="女", 2, "未入力"))</f>
        <v>未入力</v>
      </c>
      <c r="T2" s="8" t="str">
        <f>申込書!H48&amp;" "&amp;申込書!L48</f>
        <v xml:space="preserve"> </v>
      </c>
      <c r="U2" s="8" t="e">
        <f>DATEDIF(U4,A4,"Y")</f>
        <v>#VALUE!</v>
      </c>
      <c r="V2" s="8" t="str">
        <f>IF(申込書!O47="男", 1, IF(申込書!O47="女", 2, "未入力"))</f>
        <v>未入力</v>
      </c>
      <c r="W2" s="8" t="str">
        <f>申込書!H51&amp;" "&amp;申込書!L51</f>
        <v xml:space="preserve"> </v>
      </c>
      <c r="X2" s="8" t="e">
        <f>DATEDIF(X4,A4,"Y")</f>
        <v>#VALUE!</v>
      </c>
      <c r="Y2" s="8" t="str">
        <f>IF(申込書!O50="男", 1, IF(申込書!O50="女", 2, "未入力"))</f>
        <v>未入力</v>
      </c>
      <c r="Z2" s="8" t="str">
        <f>申込書!H53&amp;" "&amp;申込書!L53</f>
        <v xml:space="preserve"> </v>
      </c>
      <c r="AA2" s="8" t="e">
        <f>DATEDIF(AA4,A4,"Y")</f>
        <v>#VALUE!</v>
      </c>
      <c r="AB2" s="8" t="str">
        <f>IF(申込書!O52="男", 1, IF(申込書!O52="女", 2, "未入力"))</f>
        <v>未入力</v>
      </c>
      <c r="AC2" s="8" t="str">
        <f>申込書!H55&amp;" "&amp;申込書!L55</f>
        <v xml:space="preserve"> </v>
      </c>
    </row>
    <row r="3" spans="1:29" s="1" customFormat="1" x14ac:dyDescent="0.2">
      <c r="E3" s="1" t="str">
        <f>PHONETIC(E2)</f>
        <v/>
      </c>
    </row>
    <row r="4" spans="1:29" s="1" customFormat="1" hidden="1" x14ac:dyDescent="0.2">
      <c r="A4" s="1">
        <v>45600</v>
      </c>
      <c r="F4" s="1" t="e">
        <f>DATEVALUE(TEXT(申込書!P32&amp;申込書!S32&amp;申込書!V32,"0000!/00!/00"))</f>
        <v>#VALUE!</v>
      </c>
      <c r="I4" s="1" t="e">
        <f>DATEVALUE(TEXT(申込書!P35&amp;申込書!S35&amp;申込書!V35,"0000!/00!/00"))</f>
        <v>#VALUE!</v>
      </c>
      <c r="L4" s="1" t="e">
        <f>DATEVALUE(TEXT(申込書!P38&amp;申込書!S38&amp;申込書!V38,"0000!/00!/00"))</f>
        <v>#VALUE!</v>
      </c>
      <c r="O4" s="1" t="e">
        <f>DATEVALUE(TEXT(申込書!P41&amp;申込書!S41&amp;申込書!V41,"0000!/00!/00"))</f>
        <v>#VALUE!</v>
      </c>
      <c r="R4" s="1" t="e">
        <f>DATEVALUE(TEXT(申込書!P44&amp;申込書!S44&amp;申込書!V44,"0000!/00!/00"))</f>
        <v>#VALUE!</v>
      </c>
      <c r="U4" s="1" t="e">
        <f>DATEVALUE(TEXT(申込書!P47&amp;申込書!S47&amp;申込書!V47,"0000!/00!/00"))</f>
        <v>#VALUE!</v>
      </c>
      <c r="X4" s="1" t="e">
        <f>DATEVALUE(TEXT(申込書!P50&amp;申込書!S50&amp;申込書!V50,"0000!/00!/00"))</f>
        <v>#VALUE!</v>
      </c>
      <c r="AA4" s="1" t="e">
        <f>DATEVALUE(TEXT(申込書!P52&amp;申込書!S52&amp;申込書!V52,"0000!/00!/00"))</f>
        <v>#VALUE!</v>
      </c>
    </row>
    <row r="5" spans="1:29" hidden="1" x14ac:dyDescent="0.2"/>
    <row r="6" spans="1:29" s="10" customFormat="1" ht="12" x14ac:dyDescent="0.2">
      <c r="A6" s="12" t="s">
        <v>17</v>
      </c>
      <c r="B6" s="12" t="s">
        <v>43</v>
      </c>
      <c r="C6" s="12" t="s">
        <v>44</v>
      </c>
      <c r="D6" s="12" t="s">
        <v>30</v>
      </c>
      <c r="E6" s="12" t="s">
        <v>45</v>
      </c>
      <c r="F6" s="12" t="s">
        <v>20</v>
      </c>
    </row>
    <row r="7" spans="1:29" x14ac:dyDescent="0.2">
      <c r="A7" s="11">
        <f>申込書!I25</f>
        <v>0</v>
      </c>
      <c r="B7" s="11">
        <f>申込書!N57</f>
        <v>0</v>
      </c>
      <c r="C7" s="11">
        <f>申込書!W57</f>
        <v>0</v>
      </c>
      <c r="D7" s="8" t="str">
        <f>申込書!H55&amp;" "&amp;申込書!L55</f>
        <v xml:space="preserve"> </v>
      </c>
      <c r="E7" s="11">
        <f>申込書!P59</f>
        <v>0</v>
      </c>
      <c r="F7" s="11" t="str">
        <f>申込書!H29&amp;" "&amp;申込書!L29</f>
        <v xml:space="preserve"> </v>
      </c>
    </row>
    <row r="9" spans="1:29" ht="16.2" x14ac:dyDescent="0.2">
      <c r="A9" s="6" t="s">
        <v>53</v>
      </c>
      <c r="C9" s="1"/>
    </row>
  </sheetData>
  <phoneticPr fontId="1"/>
  <conditionalFormatting sqref="A1">
    <cfRule type="duplicateValues" dxfId="5" priority="4"/>
  </conditionalFormatting>
  <conditionalFormatting sqref="A6">
    <cfRule type="duplicateValues" dxfId="4" priority="3"/>
  </conditionalFormatting>
  <conditionalFormatting sqref="D6">
    <cfRule type="duplicateValues" dxfId="3" priority="1"/>
  </conditionalFormatting>
  <conditionalFormatting sqref="E1 H1">
    <cfRule type="expression" dxfId="2" priority="6">
      <formula>G1=2</formula>
    </cfRule>
  </conditionalFormatting>
  <conditionalFormatting sqref="E6:F6">
    <cfRule type="duplicateValues" dxfId="1" priority="2"/>
  </conditionalFormatting>
  <conditionalFormatting sqref="K1 N1 Q1 T1">
    <cfRule type="expression" dxfId="0" priority="5">
      <formula>M1=2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2024-08-26T02:53:10Z</dcterms:modified>
</cp:coreProperties>
</file>